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rincic\Desktop\SAVJETOVANJE SA ZAINTERESIRANOM JAVNOŠĆU\2023\PRORAČUN ZA 2024\"/>
    </mc:Choice>
  </mc:AlternateContent>
  <xr:revisionPtr revIDLastSave="0" documentId="8_{53BE415D-290B-4E6C-8EA5-8C1ED6FFA237}" xr6:coauthVersionLast="47" xr6:coauthVersionMax="47" xr10:uidLastSave="{00000000-0000-0000-0000-000000000000}"/>
  <bookViews>
    <workbookView xWindow="3720" yWindow="3720" windowWidth="21600" windowHeight="11295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6" l="1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I11" i="16"/>
  <c r="H11" i="16"/>
  <c r="G11" i="16"/>
  <c r="F11" i="16"/>
  <c r="H8" i="16"/>
  <c r="G8" i="16"/>
  <c r="F8" i="16"/>
  <c r="J14" i="16" l="1"/>
  <c r="J22" i="16" s="1"/>
  <c r="J28" i="16" s="1"/>
  <c r="F14" i="16"/>
  <c r="F22" i="16" s="1"/>
  <c r="F28" i="16" s="1"/>
  <c r="G14" i="16"/>
  <c r="G22" i="16" s="1"/>
  <c r="G28" i="16" s="1"/>
  <c r="G29" i="16" s="1"/>
  <c r="I22" i="16"/>
  <c r="I28" i="16" s="1"/>
  <c r="H14" i="16"/>
  <c r="H22" i="16"/>
  <c r="H28" i="16" s="1"/>
  <c r="H29" i="16" s="1"/>
  <c r="J29" i="16" l="1"/>
  <c r="I29" i="16"/>
  <c r="F29" i="16"/>
</calcChain>
</file>

<file path=xl/sharedStrings.xml><?xml version="1.0" encoding="utf-8"?>
<sst xmlns="http://schemas.openxmlformats.org/spreadsheetml/2006/main" count="900" uniqueCount="299">
  <si>
    <t>PRIHODI UKUPNO</t>
  </si>
  <si>
    <t>RASHODI UKUPNO</t>
  </si>
  <si>
    <t>NETO FINANCIRANJE</t>
  </si>
  <si>
    <t>Projekcija proračuna
za 2025.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</si>
  <si>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</si>
  <si>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</si>
  <si>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</si>
  <si>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</si>
  <si>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</si>
  <si>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</si>
  <si>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</si>
  <si>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</si>
  <si>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</si>
  <si>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</si>
  <si>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</si>
  <si>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</si>
  <si>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</si>
  <si>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</si>
  <si>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</si>
  <si>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</si>
  <si>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</si>
  <si>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</si>
  <si>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</si>
  <si>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</si>
  <si>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</si>
  <si>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</si>
  <si>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</si>
  <si>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</si>
  <si>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</si>
  <si>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</si>
  <si>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</si>
  <si>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</si>
  <si>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</si>
  <si>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>Proračun za 2024.</t>
  </si>
  <si>
    <t>Projekcija proračuna
za 2026.</t>
  </si>
  <si>
    <t>Izvršenje 2022.</t>
  </si>
  <si>
    <t>Plan 2023.</t>
  </si>
  <si>
    <t>EUR</t>
  </si>
  <si>
    <t>Izvršenje 2022.*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</si>
  <si>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</si>
  <si>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</si>
  <si>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</si>
  <si>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</si>
  <si>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</si>
  <si>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</si>
  <si>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</si>
  <si>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</si>
  <si>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</si>
  <si>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</si>
  <si>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</si>
  <si>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</si>
  <si>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</si>
  <si>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</si>
  <si>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</si>
  <si>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</si>
  <si>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</si>
  <si>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</si>
  <si>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</si>
  <si>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</si>
  <si>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</si>
  <si>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</si>
  <si>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</si>
  <si>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</si>
  <si>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</si>
  <si>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</si>
  <si>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</si>
  <si>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</si>
  <si>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</si>
  <si>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</si>
  <si>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</si>
  <si>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</si>
  <si>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</si>
  <si>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</si>
  <si>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</si>
  <si>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</si>
  <si>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</si>
  <si>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</si>
  <si>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</si>
  <si>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</si>
  <si>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</si>
  <si>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</si>
  <si>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 xml:space="preserve">  41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</si>
  <si>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</si>
  <si>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</si>
  <si>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</si>
  <si>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</si>
  <si>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</si>
  <si>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</si>
  <si>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</si>
  <si>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</si>
  <si>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</si>
  <si>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</si>
  <si>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</si>
  <si>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</si>
  <si>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</si>
  <si>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</si>
  <si>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</si>
  <si>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</si>
  <si>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</si>
  <si>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</si>
  <si>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</si>
  <si>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</si>
  <si>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</si>
  <si>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</si>
  <si>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</si>
  <si>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</si>
  <si>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</si>
  <si>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</si>
  <si>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</si>
  <si>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</si>
  <si>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</si>
  <si>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</si>
  <si>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</si>
  <si>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 Sociijalna zaštita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</si>
  <si>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</si>
  <si>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</si>
  <si>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</si>
  <si>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</si>
  <si>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</si>
  <si>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</si>
  <si>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</si>
  <si>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</si>
  <si>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</si>
  <si>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</si>
  <si>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</si>
  <si>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</si>
  <si>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</si>
  <si>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</si>
  <si>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</si>
  <si>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</si>
  <si>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</si>
  <si>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</si>
  <si>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</si>
  <si>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</si>
  <si>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</si>
  <si>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</si>
  <si>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</si>
  <si>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</si>
  <si>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</si>
  <si>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</si>
  <si>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</si>
  <si>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</si>
  <si>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</si>
  <si>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</si>
  <si>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</si>
  <si>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</si>
  <si>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</si>
  <si>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</si>
  <si>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</si>
  <si>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</si>
  <si>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</si>
  <si>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</si>
  <si>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PROGRAM 1001</t>
  </si>
  <si>
    <t>JAVNI RED I SIGURNOST</t>
  </si>
  <si>
    <t>PROGRAM 1002</t>
  </si>
  <si>
    <t>SURADNJA SA BRANITELJIMA, OBITELJIMA POGINULIH</t>
  </si>
  <si>
    <t xml:space="preserve">Suradnja sa braniteljima </t>
  </si>
  <si>
    <t>PROGRAM 1003</t>
  </si>
  <si>
    <t xml:space="preserve">ZAŠTITA OD POŽARA </t>
  </si>
  <si>
    <t>PROGRAM 1004</t>
  </si>
  <si>
    <t>CIVILNA ZAŠTITA</t>
  </si>
  <si>
    <t xml:space="preserve">Zaštita od požara   </t>
  </si>
  <si>
    <t xml:space="preserve">Civilna zaštita  </t>
  </si>
  <si>
    <t>PROGRAM 1005</t>
  </si>
  <si>
    <t>PROGRAM SOCIJALNE SKRBI</t>
  </si>
  <si>
    <t>Aktivnost A000001</t>
  </si>
  <si>
    <t>Općinski program socijalne skrbi</t>
  </si>
  <si>
    <t>Naknade građanim i kućanstvima na temelju osiguranja i druge naknade</t>
  </si>
  <si>
    <t>PROGRAM 1006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</si>
  <si>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</si>
  <si>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</si>
  <si>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</si>
  <si>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</si>
  <si>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</si>
  <si>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</si>
  <si>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</si>
  <si>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</si>
  <si>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</si>
  <si>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</si>
  <si>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</si>
  <si>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</si>
  <si>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</si>
  <si>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</si>
  <si>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</si>
  <si>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</si>
  <si>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</si>
  <si>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>IZRADA REGISTRA IMOVINE I STRATEGIJE UPRAVLJANJA IMOVINOM</t>
  </si>
  <si>
    <t xml:space="preserve">OTPLATA KREDITA </t>
  </si>
  <si>
    <t>Izdaci za otplatu glavnice primljenih kredita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</si>
  <si>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</si>
  <si>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</si>
  <si>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</si>
  <si>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</si>
  <si>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</si>
  <si>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</si>
  <si>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</si>
  <si>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SANACIJA PROSTORIJA UNUTAR ZGRADE OPĆINE</t>
  </si>
  <si>
    <t>PROGRAM 1007</t>
  </si>
  <si>
    <t>ZAŠTITA PUČANSTVA</t>
  </si>
  <si>
    <t>PRIJEVOZ PITKE VODE</t>
  </si>
  <si>
    <t>PROGRAM 1008</t>
  </si>
  <si>
    <t>UNAPREĐENJE CESTOVNOG PROMETA</t>
  </si>
  <si>
    <t>Naknada za prijevoz putnika u javnom prometu- Promet Split</t>
  </si>
  <si>
    <t>PROGRAM 1009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</si>
  <si>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</si>
  <si>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</si>
  <si>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</si>
  <si>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</si>
  <si>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</si>
  <si>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</si>
  <si>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</si>
  <si>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</si>
  <si>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</si>
  <si>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</si>
  <si>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</si>
  <si>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PROGRAM 1010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</si>
  <si>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</si>
  <si>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</si>
  <si>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</si>
  <si>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</si>
  <si>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</si>
  <si>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</si>
  <si>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</si>
  <si>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</si>
  <si>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</si>
  <si>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</si>
  <si>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</si>
  <si>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</si>
  <si>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</si>
  <si>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</si>
  <si>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</si>
  <si>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Izgradnja cjevovoda Supljak-Kanica-Sevid</t>
  </si>
  <si>
    <t>RAZVOJ ZAJEDNICE</t>
  </si>
  <si>
    <t>Kapitalni projekt K100020</t>
  </si>
  <si>
    <t>Izrada prostornih planova</t>
  </si>
  <si>
    <t>PROGRAM 1013</t>
  </si>
  <si>
    <t>KAPITALNA DONACIJA KOMUNALNOM PODUZEĆU</t>
  </si>
  <si>
    <t>PROGRAM 1014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</si>
  <si>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</si>
  <si>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</si>
  <si>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</si>
  <si>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</si>
  <si>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</si>
  <si>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</si>
  <si>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</si>
  <si>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</si>
  <si>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Tekući projekt T100004</t>
  </si>
  <si>
    <t>POMOĆ DRUGOJ JEDINICI LOKLANE SAMOUPRAVE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</si>
  <si>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</si>
  <si>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</si>
  <si>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</si>
  <si>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</si>
  <si>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</si>
  <si>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</si>
  <si>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</si>
  <si>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IZRADA SPOMENIKA MARINSKOM RIBARU I TEŽAKU</t>
  </si>
  <si>
    <t>UREĐENJE OBJEKATA PREDŠKOLSKOG ODGOJA</t>
  </si>
  <si>
    <t>Izvor financiranja 6.1.</t>
  </si>
  <si>
    <t>Donacije</t>
  </si>
  <si>
    <t>Kapitalni projekt K100050</t>
  </si>
  <si>
    <t>NABAVKA VOZILA ZA POTREBE ODJELA</t>
  </si>
  <si>
    <t>NABAVKA RAČUNALNE OPREME</t>
  </si>
  <si>
    <t>SUF.NAB.SUSTAVA TICKETINGa</t>
  </si>
  <si>
    <t>DJEČJE IGRALIŠTE U SKLOPU DV MARINA PO CVRČAK VRSINE</t>
  </si>
  <si>
    <t>Kapitalni projekt K100021</t>
  </si>
  <si>
    <t>DJEČJE IGRALIŠTE U NASELJU MARINA</t>
  </si>
  <si>
    <t>Kapitalni projekt K100022</t>
  </si>
  <si>
    <t>RADNA ZONA VINOVAC</t>
  </si>
  <si>
    <t>PROGRAM 1015</t>
  </si>
  <si>
    <t>IZGRADNJA DRUŠTVENIH DOMOVA</t>
  </si>
  <si>
    <t>GRADNJA SPORSKIH OBJEKATA</t>
  </si>
  <si>
    <t>LOVAČKI DOM MARINA</t>
  </si>
  <si>
    <t>034 Rashodi za javni red i sigurnost koji nisu drugdje svrstani</t>
  </si>
  <si>
    <t>061 Razvoj stanovanja</t>
  </si>
  <si>
    <t>IZBORI ZA MJESNE ODBORE</t>
  </si>
  <si>
    <t>UREĐENJE SPOMEN DOMA U MARINI</t>
  </si>
  <si>
    <t>UREĐENJE CRKVE SV.MARINE U MUZEJ DOMOVINSKOG RATA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</si>
  <si>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</si>
  <si>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</si>
  <si>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</si>
  <si>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</si>
  <si>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</si>
  <si>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</si>
  <si>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PROGRAM 0100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</si>
  <si>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</si>
  <si>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</si>
  <si>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</si>
  <si>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</si>
  <si>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</si>
  <si>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</si>
  <si>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</si>
  <si>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</si>
  <si>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SUF.SANACIJE DEPONIJA VUČJE BRDO</t>
  </si>
  <si>
    <t>PROGRAM 0001</t>
  </si>
  <si>
    <t>REKONSTRUKCIJA CESTE KOČETA SEVID</t>
  </si>
  <si>
    <t>Izvor financiranja 7.1.</t>
  </si>
  <si>
    <t>Kapitalni projekt K000001</t>
  </si>
  <si>
    <t>PRORAČUN OPĆINE MARINA  ZA 2024. I PROJEKCIJA ZA 2025. I 2026. GODINU</t>
  </si>
  <si>
    <t>PRORAČUN OPĆINE MARINA ZA 2024. I PROJEKCIJA ZA 2025.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</si>
</sst>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20" fillId="0" borderId="0" xfId="0" applyNumberFormat="1" applyFont="1" applyAlignment="1">
      <alignment wrapText="1"/>
    </xf>
    <xf numFmtId="4" fontId="18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4" fontId="1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6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4" fontId="22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6" fillId="5" borderId="4" xfId="0" applyNumberFormat="1" applyFont="1" applyFill="1" applyBorder="1" applyAlignment="1">
      <alignment horizontal="right"/>
    </xf>
    <xf numFmtId="4" fontId="16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3" fillId="5" borderId="6" xfId="0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5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36" workbookViewId="0">
      <selection activeCell="J13" sqref="J13"/>
    </sheetView>
  </sheetViews>
  <sheetFormatPr defaultRowHeight="15" x14ac:dyDescent="0.25"/>
  <cols>
    <col min="5" max="5" width="25.28515625" customWidth="1"/>
    <col min="6" max="10" width="25.28515625" style="54" customWidth="1"/>
  </cols>
  <sheetData>
    <row r="1" spans="1:10" ht="42" customHeight="1" x14ac:dyDescent="0.25">
      <c r="A1" s="123" t="s">
        <v>297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8" customHeight="1" x14ac:dyDescent="0.25">
      <c r="A2" s="3"/>
      <c r="B2" s="3"/>
      <c r="C2" s="3"/>
      <c r="D2" s="3"/>
      <c r="E2" s="3"/>
      <c r="F2" s="41"/>
      <c r="G2" s="41"/>
      <c r="H2" s="41"/>
      <c r="I2" s="41"/>
      <c r="J2" s="41"/>
    </row>
    <row r="3" spans="1:10" ht="15.75" x14ac:dyDescent="0.25">
      <c r="A3" s="123" t="s">
        <v>22</v>
      </c>
      <c r="B3" s="123"/>
      <c r="C3" s="123"/>
      <c r="D3" s="123"/>
      <c r="E3" s="123"/>
      <c r="F3" s="123"/>
      <c r="G3" s="123"/>
      <c r="H3" s="123"/>
      <c r="I3" s="124"/>
      <c r="J3" s="124"/>
    </row>
    <row r="4" spans="1:10" ht="18" x14ac:dyDescent="0.25">
      <c r="A4" s="3"/>
      <c r="B4" s="3"/>
      <c r="C4" s="3"/>
      <c r="D4" s="3"/>
      <c r="E4" s="3"/>
      <c r="F4" s="41"/>
      <c r="G4" s="41"/>
      <c r="H4" s="41"/>
      <c r="I4" s="67"/>
      <c r="J4" s="67"/>
    </row>
    <row r="5" spans="1:10" ht="18" customHeight="1" x14ac:dyDescent="0.25">
      <c r="A5" s="123" t="s">
        <v>29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8" x14ac:dyDescent="0.25">
      <c r="A6" s="1"/>
      <c r="B6" s="2"/>
      <c r="C6" s="2"/>
      <c r="D6" s="2"/>
      <c r="E6" s="5"/>
      <c r="F6" s="42"/>
      <c r="G6" s="42"/>
      <c r="H6" s="42"/>
      <c r="I6" s="42"/>
      <c r="J6" s="115" t="s">
        <v>37</v>
      </c>
    </row>
    <row r="7" spans="1:10" ht="25.5" x14ac:dyDescent="0.25">
      <c r="A7" s="18"/>
      <c r="B7" s="19"/>
      <c r="C7" s="19"/>
      <c r="D7" s="20"/>
      <c r="E7" s="21"/>
      <c r="F7" s="43" t="s">
        <v>38</v>
      </c>
      <c r="G7" s="43" t="s">
        <v>36</v>
      </c>
      <c r="H7" s="43" t="s">
        <v>33</v>
      </c>
      <c r="I7" s="43" t="s">
        <v>3</v>
      </c>
      <c r="J7" s="43" t="s">
        <v>34</v>
      </c>
    </row>
    <row r="8" spans="1:10" x14ac:dyDescent="0.25">
      <c r="A8" s="126" t="s">
        <v>0</v>
      </c>
      <c r="B8" s="127"/>
      <c r="C8" s="127"/>
      <c r="D8" s="127"/>
      <c r="E8" s="128"/>
      <c r="F8" s="44">
        <f>F9+F10</f>
        <v>4251593.26</v>
      </c>
      <c r="G8" s="44">
        <f t="shared" ref="G8:H8" si="0">G9+G10</f>
        <v>5808819</v>
      </c>
      <c r="H8" s="44">
        <f t="shared" si="0"/>
        <v>5206205</v>
      </c>
      <c r="I8" s="44">
        <v>5536730</v>
      </c>
      <c r="J8" s="44">
        <v>5749210</v>
      </c>
    </row>
    <row r="9" spans="1:10" x14ac:dyDescent="0.25">
      <c r="A9" s="129" t="s">
        <v>54</v>
      </c>
      <c r="B9" s="130"/>
      <c r="C9" s="130"/>
      <c r="D9" s="130"/>
      <c r="E9" s="122"/>
      <c r="F9" s="45">
        <v>4250325.99</v>
      </c>
      <c r="G9" s="45">
        <v>5807489</v>
      </c>
      <c r="H9" s="45">
        <v>5204875</v>
      </c>
      <c r="I9" s="45">
        <v>5535230</v>
      </c>
      <c r="J9" s="45">
        <v>5747710</v>
      </c>
    </row>
    <row r="10" spans="1:10" x14ac:dyDescent="0.25">
      <c r="A10" s="121" t="s">
        <v>55</v>
      </c>
      <c r="B10" s="122"/>
      <c r="C10" s="122"/>
      <c r="D10" s="122"/>
      <c r="E10" s="122"/>
      <c r="F10" s="45">
        <v>1267.27</v>
      </c>
      <c r="G10" s="45">
        <v>1330</v>
      </c>
      <c r="H10" s="45">
        <v>1330</v>
      </c>
      <c r="I10" s="45">
        <v>1500</v>
      </c>
      <c r="J10" s="45">
        <v>1500</v>
      </c>
    </row>
    <row r="11" spans="1:10" x14ac:dyDescent="0.25">
      <c r="A11" s="22" t="s">
        <v>1</v>
      </c>
      <c r="B11" s="37"/>
      <c r="C11" s="37"/>
      <c r="D11" s="37"/>
      <c r="E11" s="37"/>
      <c r="F11" s="44">
        <f>F12+F13</f>
        <v>3989616.42</v>
      </c>
      <c r="G11" s="44">
        <f t="shared" ref="G11:J11" si="1">G12+G13</f>
        <v>5638434</v>
      </c>
      <c r="H11" s="44">
        <f t="shared" si="1"/>
        <v>5686205</v>
      </c>
      <c r="I11" s="44">
        <f t="shared" si="1"/>
        <v>5516730</v>
      </c>
      <c r="J11" s="44">
        <f t="shared" si="1"/>
        <v>5729210</v>
      </c>
    </row>
    <row r="12" spans="1:10" x14ac:dyDescent="0.25">
      <c r="A12" s="133" t="s">
        <v>56</v>
      </c>
      <c r="B12" s="130"/>
      <c r="C12" s="130"/>
      <c r="D12" s="130"/>
      <c r="E12" s="130"/>
      <c r="F12" s="45">
        <v>2482045.71</v>
      </c>
      <c r="G12" s="45">
        <v>3201020</v>
      </c>
      <c r="H12" s="45">
        <v>3407395</v>
      </c>
      <c r="I12" s="45">
        <v>3350550</v>
      </c>
      <c r="J12" s="74">
        <v>3366730</v>
      </c>
    </row>
    <row r="13" spans="1:10" x14ac:dyDescent="0.25">
      <c r="A13" s="121" t="s">
        <v>57</v>
      </c>
      <c r="B13" s="122"/>
      <c r="C13" s="122"/>
      <c r="D13" s="122"/>
      <c r="E13" s="122"/>
      <c r="F13" s="45">
        <v>1507570.71</v>
      </c>
      <c r="G13" s="45">
        <v>2437414</v>
      </c>
      <c r="H13" s="45">
        <v>2278810</v>
      </c>
      <c r="I13" s="45">
        <v>2166180</v>
      </c>
      <c r="J13" s="74">
        <v>2362480</v>
      </c>
    </row>
    <row r="14" spans="1:10" x14ac:dyDescent="0.25">
      <c r="A14" s="134" t="s">
        <v>64</v>
      </c>
      <c r="B14" s="127"/>
      <c r="C14" s="127"/>
      <c r="D14" s="127"/>
      <c r="E14" s="127"/>
      <c r="F14" s="44">
        <f>F8-F11</f>
        <v>261976.83999999985</v>
      </c>
      <c r="G14" s="44">
        <f t="shared" ref="G14:J14" si="2">G8-G11</f>
        <v>170385</v>
      </c>
      <c r="H14" s="44">
        <f t="shared" si="2"/>
        <v>-480000</v>
      </c>
      <c r="I14" s="44">
        <v>20000</v>
      </c>
      <c r="J14" s="44">
        <f t="shared" si="2"/>
        <v>20000</v>
      </c>
    </row>
    <row r="15" spans="1:10" ht="18" x14ac:dyDescent="0.25">
      <c r="A15" s="3"/>
      <c r="B15" s="16"/>
      <c r="C15" s="16"/>
      <c r="D15" s="16"/>
      <c r="E15" s="16"/>
      <c r="F15" s="46"/>
      <c r="G15" s="46"/>
      <c r="H15" s="80"/>
      <c r="I15" s="80"/>
      <c r="J15" s="80"/>
    </row>
    <row r="16" spans="1:10" ht="18" customHeight="1" x14ac:dyDescent="0.25">
      <c r="A16" s="123" t="s">
        <v>28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ht="18" x14ac:dyDescent="0.25">
      <c r="A17" s="3"/>
      <c r="B17" s="16"/>
      <c r="C17" s="16"/>
      <c r="D17" s="16"/>
      <c r="E17" s="16"/>
      <c r="F17" s="46"/>
      <c r="G17" s="46"/>
      <c r="H17" s="80"/>
      <c r="I17" s="80"/>
      <c r="J17" s="80"/>
    </row>
    <row r="18" spans="1:10" ht="25.5" x14ac:dyDescent="0.25">
      <c r="A18" s="18"/>
      <c r="B18" s="19"/>
      <c r="C18" s="19"/>
      <c r="D18" s="20"/>
      <c r="E18" s="21"/>
      <c r="F18" s="43" t="s">
        <v>38</v>
      </c>
      <c r="G18" s="43" t="s">
        <v>36</v>
      </c>
      <c r="H18" s="43" t="s">
        <v>33</v>
      </c>
      <c r="I18" s="43" t="s">
        <v>3</v>
      </c>
      <c r="J18" s="43" t="s">
        <v>34</v>
      </c>
    </row>
    <row r="19" spans="1:10" x14ac:dyDescent="0.25">
      <c r="A19" s="121" t="s">
        <v>58</v>
      </c>
      <c r="B19" s="122"/>
      <c r="C19" s="122"/>
      <c r="D19" s="122"/>
      <c r="E19" s="122"/>
      <c r="F19" s="45">
        <v>324537.19</v>
      </c>
      <c r="G19" s="45">
        <v>63090</v>
      </c>
      <c r="H19" s="45"/>
      <c r="I19" s="45"/>
      <c r="J19" s="74"/>
    </row>
    <row r="20" spans="1:10" x14ac:dyDescent="0.25">
      <c r="A20" s="121" t="s">
        <v>59</v>
      </c>
      <c r="B20" s="122"/>
      <c r="C20" s="122"/>
      <c r="D20" s="122"/>
      <c r="E20" s="122"/>
      <c r="F20" s="45">
        <v>527623.18999999994</v>
      </c>
      <c r="G20" s="45">
        <v>407495</v>
      </c>
      <c r="H20" s="45">
        <v>20000</v>
      </c>
      <c r="I20" s="45">
        <v>20000</v>
      </c>
      <c r="J20" s="74">
        <v>20000</v>
      </c>
    </row>
    <row r="21" spans="1:10" x14ac:dyDescent="0.25">
      <c r="A21" s="134" t="s">
        <v>2</v>
      </c>
      <c r="B21" s="127"/>
      <c r="C21" s="127"/>
      <c r="D21" s="127"/>
      <c r="E21" s="127"/>
      <c r="F21" s="44">
        <f>F19-F20</f>
        <v>-203085.99999999994</v>
      </c>
      <c r="G21" s="44">
        <f t="shared" ref="G21:J21" si="3">G19-G20</f>
        <v>-344405</v>
      </c>
      <c r="H21" s="44">
        <f t="shared" si="3"/>
        <v>-20000</v>
      </c>
      <c r="I21" s="44">
        <f t="shared" si="3"/>
        <v>-20000</v>
      </c>
      <c r="J21" s="44">
        <f t="shared" si="3"/>
        <v>-20000</v>
      </c>
    </row>
    <row r="22" spans="1:10" x14ac:dyDescent="0.25">
      <c r="A22" s="134" t="s">
        <v>65</v>
      </c>
      <c r="B22" s="127"/>
      <c r="C22" s="127"/>
      <c r="D22" s="127"/>
      <c r="E22" s="127"/>
      <c r="F22" s="44">
        <f>F14+F21</f>
        <v>58890.839999999909</v>
      </c>
      <c r="G22" s="44">
        <f t="shared" ref="G22:J22" si="4">G14+G21</f>
        <v>-174020</v>
      </c>
      <c r="H22" s="44">
        <f t="shared" si="4"/>
        <v>-500000</v>
      </c>
      <c r="I22" s="44">
        <f t="shared" si="4"/>
        <v>0</v>
      </c>
      <c r="J22" s="44">
        <f t="shared" si="4"/>
        <v>0</v>
      </c>
    </row>
    <row r="23" spans="1:10" ht="18" x14ac:dyDescent="0.25">
      <c r="A23" s="15"/>
      <c r="B23" s="16"/>
      <c r="C23" s="16"/>
      <c r="D23" s="16"/>
      <c r="E23" s="16"/>
      <c r="F23" s="46"/>
      <c r="G23" s="46"/>
      <c r="H23" s="80"/>
      <c r="I23" s="80"/>
      <c r="J23" s="80"/>
    </row>
    <row r="24" spans="1:10" ht="18" customHeight="1" x14ac:dyDescent="0.25">
      <c r="A24" s="123" t="s">
        <v>63</v>
      </c>
      <c r="B24" s="125"/>
      <c r="C24" s="125"/>
      <c r="D24" s="125"/>
      <c r="E24" s="125"/>
      <c r="F24" s="125"/>
      <c r="G24" s="125"/>
      <c r="H24" s="125"/>
      <c r="I24" s="125"/>
      <c r="J24" s="125"/>
    </row>
    <row r="25" spans="1:10" ht="18" customHeight="1" x14ac:dyDescent="0.25">
      <c r="A25" s="36"/>
      <c r="B25" s="38"/>
      <c r="C25" s="38"/>
      <c r="D25" s="38"/>
      <c r="E25" s="38"/>
      <c r="F25" s="47"/>
      <c r="G25" s="47"/>
      <c r="H25" s="47"/>
      <c r="I25" s="47"/>
      <c r="J25" s="47"/>
    </row>
    <row r="26" spans="1:10" ht="25.5" x14ac:dyDescent="0.25">
      <c r="A26" s="18"/>
      <c r="B26" s="19"/>
      <c r="C26" s="19"/>
      <c r="D26" s="20"/>
      <c r="E26" s="21"/>
      <c r="F26" s="43" t="s">
        <v>38</v>
      </c>
      <c r="G26" s="43" t="s">
        <v>36</v>
      </c>
      <c r="H26" s="43" t="s">
        <v>33</v>
      </c>
      <c r="I26" s="43" t="s">
        <v>3</v>
      </c>
      <c r="J26" s="43" t="s">
        <v>34</v>
      </c>
    </row>
    <row r="27" spans="1:10" ht="15" customHeight="1" x14ac:dyDescent="0.25">
      <c r="A27" s="135" t="s">
        <v>68</v>
      </c>
      <c r="B27" s="136"/>
      <c r="C27" s="136"/>
      <c r="D27" s="136"/>
      <c r="E27" s="137"/>
      <c r="F27" s="48">
        <v>115129.05</v>
      </c>
      <c r="G27" s="48">
        <v>174020</v>
      </c>
      <c r="H27" s="48">
        <v>500000</v>
      </c>
      <c r="I27" s="48">
        <v>0</v>
      </c>
      <c r="J27" s="116">
        <v>0</v>
      </c>
    </row>
    <row r="28" spans="1:10" ht="15" customHeight="1" x14ac:dyDescent="0.25">
      <c r="A28" s="134" t="s">
        <v>67</v>
      </c>
      <c r="B28" s="127"/>
      <c r="C28" s="127"/>
      <c r="D28" s="127"/>
      <c r="E28" s="127"/>
      <c r="F28" s="49">
        <f>F22+F27</f>
        <v>174019.8899999999</v>
      </c>
      <c r="G28" s="49">
        <f t="shared" ref="G28:J28" si="5">G22+G27</f>
        <v>0</v>
      </c>
      <c r="H28" s="49">
        <f t="shared" si="5"/>
        <v>0</v>
      </c>
      <c r="I28" s="49">
        <f t="shared" si="5"/>
        <v>0</v>
      </c>
      <c r="J28" s="117">
        <f t="shared" si="5"/>
        <v>0</v>
      </c>
    </row>
    <row r="29" spans="1:10" ht="45" customHeight="1" x14ac:dyDescent="0.25">
      <c r="A29" s="126" t="s">
        <v>66</v>
      </c>
      <c r="B29" s="131"/>
      <c r="C29" s="131"/>
      <c r="D29" s="131"/>
      <c r="E29" s="132"/>
      <c r="F29" s="49">
        <f>F14+F21+F27-F28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117">
        <f t="shared" si="6"/>
        <v>0</v>
      </c>
    </row>
    <row r="30" spans="1:10" ht="18" customHeight="1" x14ac:dyDescent="0.25">
      <c r="A30" s="39"/>
      <c r="B30" s="40"/>
      <c r="C30" s="40"/>
      <c r="D30" s="40"/>
      <c r="E30" s="40"/>
      <c r="F30" s="50"/>
      <c r="G30" s="50"/>
      <c r="H30" s="50"/>
      <c r="I30" s="50"/>
      <c r="J30" s="50"/>
    </row>
    <row r="31" spans="1:10" ht="18" customHeight="1" x14ac:dyDescent="0.25">
      <c r="A31" s="138" t="s">
        <v>62</v>
      </c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0" ht="18" x14ac:dyDescent="0.25">
      <c r="A32" s="35"/>
      <c r="B32" s="30"/>
      <c r="C32" s="30"/>
      <c r="D32" s="30"/>
      <c r="E32" s="30"/>
      <c r="F32" s="51"/>
      <c r="G32" s="51"/>
      <c r="H32" s="81"/>
      <c r="I32" s="81"/>
      <c r="J32" s="81"/>
    </row>
    <row r="33" spans="1:10" ht="25.5" x14ac:dyDescent="0.25">
      <c r="A33" s="31"/>
      <c r="B33" s="32"/>
      <c r="C33" s="32"/>
      <c r="D33" s="33"/>
      <c r="E33" s="34"/>
      <c r="F33" s="52" t="s">
        <v>38</v>
      </c>
      <c r="G33" s="52" t="s">
        <v>36</v>
      </c>
      <c r="H33" s="52" t="s">
        <v>33</v>
      </c>
      <c r="I33" s="52" t="s">
        <v>3</v>
      </c>
      <c r="J33" s="52" t="s">
        <v>34</v>
      </c>
    </row>
    <row r="34" spans="1:10" x14ac:dyDescent="0.25">
      <c r="A34" s="135" t="s">
        <v>68</v>
      </c>
      <c r="B34" s="136"/>
      <c r="C34" s="136"/>
      <c r="D34" s="136"/>
      <c r="E34" s="137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116">
        <f>I37</f>
        <v>0</v>
      </c>
    </row>
    <row r="35" spans="1:10" ht="28.5" customHeight="1" x14ac:dyDescent="0.25">
      <c r="A35" s="135" t="s">
        <v>70</v>
      </c>
      <c r="B35" s="136"/>
      <c r="C35" s="136"/>
      <c r="D35" s="136"/>
      <c r="E35" s="137"/>
      <c r="F35" s="48">
        <v>0</v>
      </c>
      <c r="G35" s="48">
        <v>0</v>
      </c>
      <c r="H35" s="48">
        <v>0</v>
      </c>
      <c r="I35" s="48">
        <v>0</v>
      </c>
      <c r="J35" s="116">
        <v>0</v>
      </c>
    </row>
    <row r="36" spans="1:10" x14ac:dyDescent="0.25">
      <c r="A36" s="135" t="s">
        <v>69</v>
      </c>
      <c r="B36" s="141"/>
      <c r="C36" s="141"/>
      <c r="D36" s="141"/>
      <c r="E36" s="142"/>
      <c r="F36" s="48">
        <v>0</v>
      </c>
      <c r="G36" s="48">
        <v>0</v>
      </c>
      <c r="H36" s="48">
        <v>0</v>
      </c>
      <c r="I36" s="48">
        <v>0</v>
      </c>
      <c r="J36" s="116">
        <v>0</v>
      </c>
    </row>
    <row r="37" spans="1:10" ht="15" customHeight="1" x14ac:dyDescent="0.25">
      <c r="A37" s="134" t="s">
        <v>67</v>
      </c>
      <c r="B37" s="127"/>
      <c r="C37" s="127"/>
      <c r="D37" s="127"/>
      <c r="E37" s="127"/>
      <c r="F37" s="53">
        <f>F34-F35+F36</f>
        <v>0</v>
      </c>
      <c r="G37" s="53">
        <f t="shared" ref="G37:J37" si="7">G34-G35+G36</f>
        <v>0</v>
      </c>
      <c r="H37" s="53">
        <f t="shared" si="7"/>
        <v>0</v>
      </c>
      <c r="I37" s="53">
        <f t="shared" si="7"/>
        <v>0</v>
      </c>
      <c r="J37" s="118">
        <f t="shared" si="7"/>
        <v>0</v>
      </c>
    </row>
    <row r="38" spans="1:10" ht="17.25" customHeight="1" x14ac:dyDescent="0.25"/>
    <row r="39" spans="1:10" x14ac:dyDescent="0.25">
      <c r="A39" s="139" t="s">
        <v>61</v>
      </c>
      <c r="B39" s="140"/>
      <c r="C39" s="140"/>
      <c r="D39" s="140"/>
      <c r="E39" s="140"/>
      <c r="F39" s="140"/>
      <c r="G39" s="140"/>
      <c r="H39" s="140"/>
      <c r="I39" s="140"/>
      <c r="J39" s="140"/>
    </row>
    <row r="40" spans="1:10" ht="9" customHeight="1" x14ac:dyDescent="0.25"/>
  </sheetData>
  <mergeCells count="24">
    <mergeCell ref="A31:J31"/>
    <mergeCell ref="A34:E34"/>
    <mergeCell ref="A35:E35"/>
    <mergeCell ref="A37:E37"/>
    <mergeCell ref="A39:J39"/>
    <mergeCell ref="A36:E36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opLeftCell="A7" workbookViewId="0">
      <selection activeCell="H33" sqref="H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42" customHeight="1" x14ac:dyDescent="0.25">
      <c r="A1" s="123" t="s">
        <v>298</v>
      </c>
      <c r="B1" s="123"/>
      <c r="C1" s="123"/>
      <c r="D1" s="123"/>
      <c r="E1" s="123"/>
      <c r="F1" s="123"/>
      <c r="G1" s="123"/>
      <c r="H1" s="123"/>
    </row>
    <row r="2" spans="1:8" ht="18" customHeight="1" x14ac:dyDescent="0.25">
      <c r="A2" s="3"/>
      <c r="B2" s="3"/>
      <c r="C2" s="3"/>
      <c r="D2" s="41"/>
      <c r="E2" s="3"/>
      <c r="F2" s="3"/>
      <c r="G2" s="3"/>
      <c r="H2" s="3"/>
    </row>
    <row r="3" spans="1:8" ht="15.75" x14ac:dyDescent="0.25">
      <c r="A3" s="123" t="s">
        <v>22</v>
      </c>
      <c r="B3" s="123"/>
      <c r="C3" s="123"/>
      <c r="D3" s="123"/>
      <c r="E3" s="123"/>
      <c r="F3" s="123"/>
      <c r="G3" s="124"/>
      <c r="H3" s="124"/>
    </row>
    <row r="4" spans="1:8" ht="18" x14ac:dyDescent="0.25">
      <c r="A4" s="3"/>
      <c r="B4" s="3"/>
      <c r="C4" s="3"/>
      <c r="D4" s="41"/>
      <c r="E4" s="3"/>
      <c r="F4" s="3"/>
      <c r="G4" s="4"/>
      <c r="H4" s="4"/>
    </row>
    <row r="5" spans="1:8" ht="18" customHeight="1" x14ac:dyDescent="0.25">
      <c r="A5" s="123" t="s">
        <v>5</v>
      </c>
      <c r="B5" s="125"/>
      <c r="C5" s="125"/>
      <c r="D5" s="125"/>
      <c r="E5" s="125"/>
      <c r="F5" s="125"/>
      <c r="G5" s="125"/>
      <c r="H5" s="125"/>
    </row>
    <row r="6" spans="1:8" ht="18" x14ac:dyDescent="0.25">
      <c r="A6" s="3"/>
      <c r="B6" s="3"/>
      <c r="C6" s="3"/>
      <c r="D6" s="41"/>
      <c r="E6" s="3"/>
      <c r="F6" s="3"/>
      <c r="G6" s="4"/>
      <c r="H6" s="4"/>
    </row>
    <row r="7" spans="1:8" ht="15.75" x14ac:dyDescent="0.25">
      <c r="A7" s="123" t="s">
        <v>39</v>
      </c>
      <c r="B7" s="143"/>
      <c r="C7" s="143"/>
      <c r="D7" s="143"/>
      <c r="E7" s="143"/>
      <c r="F7" s="143"/>
      <c r="G7" s="143"/>
      <c r="H7" s="143"/>
    </row>
    <row r="8" spans="1:8" ht="18" x14ac:dyDescent="0.25">
      <c r="A8" s="3"/>
      <c r="B8" s="3"/>
      <c r="C8" s="3"/>
      <c r="D8" s="41"/>
      <c r="E8" s="3"/>
      <c r="F8" s="3"/>
      <c r="G8" s="4"/>
      <c r="H8" s="4"/>
    </row>
    <row r="9" spans="1:8" ht="25.5" x14ac:dyDescent="0.25">
      <c r="A9" s="14" t="s">
        <v>6</v>
      </c>
      <c r="B9" s="13" t="s">
        <v>7</v>
      </c>
      <c r="C9" s="13" t="s">
        <v>4</v>
      </c>
      <c r="D9" s="55" t="s">
        <v>35</v>
      </c>
      <c r="E9" s="14" t="s">
        <v>36</v>
      </c>
      <c r="F9" s="14" t="s">
        <v>33</v>
      </c>
      <c r="G9" s="14" t="s">
        <v>3</v>
      </c>
      <c r="H9" s="14" t="s">
        <v>34</v>
      </c>
    </row>
    <row r="10" spans="1:8" x14ac:dyDescent="0.25">
      <c r="A10" s="25"/>
      <c r="B10" s="26"/>
      <c r="C10" s="27" t="s">
        <v>0</v>
      </c>
      <c r="D10" s="57">
        <v>4251593.26</v>
      </c>
      <c r="E10" s="74">
        <v>5808819</v>
      </c>
      <c r="F10" s="74">
        <v>5206205</v>
      </c>
      <c r="G10" s="74">
        <v>5536730</v>
      </c>
      <c r="H10" s="74">
        <v>5749210</v>
      </c>
    </row>
    <row r="11" spans="1:8" ht="15.75" customHeight="1" x14ac:dyDescent="0.25">
      <c r="A11" s="6">
        <v>6</v>
      </c>
      <c r="B11" s="6"/>
      <c r="C11" s="6" t="s">
        <v>8</v>
      </c>
      <c r="D11" s="58">
        <v>4250325.99</v>
      </c>
      <c r="E11" s="71">
        <v>5807489</v>
      </c>
      <c r="F11" s="71">
        <v>5204875</v>
      </c>
      <c r="G11" s="71">
        <v>5535230</v>
      </c>
      <c r="H11" s="71">
        <v>5747710</v>
      </c>
    </row>
    <row r="12" spans="1:8" ht="15.75" customHeight="1" x14ac:dyDescent="0.25">
      <c r="A12" s="6"/>
      <c r="B12" s="10">
        <v>61</v>
      </c>
      <c r="C12" s="10" t="s">
        <v>9</v>
      </c>
      <c r="D12" s="56">
        <v>1863764.13</v>
      </c>
      <c r="E12" s="69">
        <v>2423032</v>
      </c>
      <c r="F12" s="69">
        <v>2572440</v>
      </c>
      <c r="G12" s="69">
        <v>2962440</v>
      </c>
      <c r="H12" s="69">
        <v>3112440</v>
      </c>
    </row>
    <row r="13" spans="1:8" ht="15.75" customHeight="1" x14ac:dyDescent="0.25">
      <c r="A13" s="6"/>
      <c r="B13" s="10">
        <v>63</v>
      </c>
      <c r="C13" s="10" t="s">
        <v>71</v>
      </c>
      <c r="D13" s="56">
        <v>1121576.1299999999</v>
      </c>
      <c r="E13" s="69">
        <v>1298314</v>
      </c>
      <c r="F13" s="69">
        <v>734330</v>
      </c>
      <c r="G13" s="69">
        <v>404730</v>
      </c>
      <c r="H13" s="69">
        <v>146730</v>
      </c>
    </row>
    <row r="14" spans="1:8" x14ac:dyDescent="0.25">
      <c r="A14" s="7"/>
      <c r="B14" s="10">
        <v>64</v>
      </c>
      <c r="C14" s="10" t="s">
        <v>31</v>
      </c>
      <c r="D14" s="56">
        <v>287895.76</v>
      </c>
      <c r="E14" s="69">
        <v>292805</v>
      </c>
      <c r="F14" s="69">
        <v>349550</v>
      </c>
      <c r="G14" s="69">
        <v>395865</v>
      </c>
      <c r="H14" s="69">
        <v>406865</v>
      </c>
    </row>
    <row r="15" spans="1:8" ht="38.25" x14ac:dyDescent="0.25">
      <c r="A15" s="7"/>
      <c r="B15" s="10">
        <v>65</v>
      </c>
      <c r="C15" s="10" t="s">
        <v>72</v>
      </c>
      <c r="D15" s="56">
        <v>856142.07</v>
      </c>
      <c r="E15" s="69">
        <v>1578533</v>
      </c>
      <c r="F15" s="69">
        <v>1324795</v>
      </c>
      <c r="G15" s="69">
        <v>1369435</v>
      </c>
      <c r="H15" s="69">
        <v>1577015</v>
      </c>
    </row>
    <row r="16" spans="1:8" ht="25.5" x14ac:dyDescent="0.25">
      <c r="A16" s="7"/>
      <c r="B16" s="10">
        <v>66</v>
      </c>
      <c r="C16" s="10" t="s">
        <v>73</v>
      </c>
      <c r="D16" s="56">
        <v>7606.15</v>
      </c>
      <c r="E16" s="69">
        <v>23224</v>
      </c>
      <c r="F16" s="69">
        <v>25100</v>
      </c>
      <c r="G16" s="69">
        <v>25100</v>
      </c>
      <c r="H16" s="69">
        <v>27000</v>
      </c>
    </row>
    <row r="17" spans="1:8" ht="25.5" x14ac:dyDescent="0.25">
      <c r="A17" s="7"/>
      <c r="B17" s="10">
        <v>68</v>
      </c>
      <c r="C17" s="10" t="s">
        <v>74</v>
      </c>
      <c r="D17" s="56">
        <v>113341.1</v>
      </c>
      <c r="E17" s="69">
        <v>191581</v>
      </c>
      <c r="F17" s="69">
        <v>198660</v>
      </c>
      <c r="G17" s="69">
        <v>377660</v>
      </c>
      <c r="H17" s="69">
        <v>477660</v>
      </c>
    </row>
    <row r="18" spans="1:8" ht="25.5" x14ac:dyDescent="0.25">
      <c r="A18" s="9">
        <v>7</v>
      </c>
      <c r="B18" s="9"/>
      <c r="C18" s="23" t="s">
        <v>10</v>
      </c>
      <c r="D18" s="58">
        <v>1267.27</v>
      </c>
      <c r="E18" s="71">
        <v>1330</v>
      </c>
      <c r="F18" s="71">
        <v>1330</v>
      </c>
      <c r="G18" s="71">
        <v>1500</v>
      </c>
      <c r="H18" s="71">
        <v>1500</v>
      </c>
    </row>
    <row r="19" spans="1:8" ht="38.25" x14ac:dyDescent="0.25">
      <c r="A19" s="10"/>
      <c r="B19" s="10">
        <v>72</v>
      </c>
      <c r="C19" s="24" t="s">
        <v>75</v>
      </c>
      <c r="D19" s="56">
        <v>1267.27</v>
      </c>
      <c r="E19" s="69">
        <v>1330</v>
      </c>
      <c r="F19" s="69">
        <v>1330</v>
      </c>
      <c r="G19" s="69">
        <v>1500</v>
      </c>
      <c r="H19" s="70">
        <v>1500</v>
      </c>
    </row>
    <row r="22" spans="1:8" ht="15.75" x14ac:dyDescent="0.25">
      <c r="A22" s="123" t="s">
        <v>40</v>
      </c>
      <c r="B22" s="143"/>
      <c r="C22" s="143"/>
      <c r="D22" s="143"/>
      <c r="E22" s="143"/>
      <c r="F22" s="143"/>
      <c r="G22" s="143"/>
      <c r="H22" s="143"/>
    </row>
    <row r="23" spans="1:8" ht="18" x14ac:dyDescent="0.25">
      <c r="A23" s="3"/>
      <c r="B23" s="3"/>
      <c r="C23" s="3"/>
      <c r="D23" s="41"/>
      <c r="E23" s="3"/>
      <c r="F23" s="3"/>
      <c r="G23" s="4"/>
      <c r="H23" s="4"/>
    </row>
    <row r="24" spans="1:8" ht="25.5" x14ac:dyDescent="0.25">
      <c r="A24" s="14" t="s">
        <v>6</v>
      </c>
      <c r="B24" s="13" t="s">
        <v>7</v>
      </c>
      <c r="C24" s="13" t="s">
        <v>11</v>
      </c>
      <c r="D24" s="55" t="s">
        <v>35</v>
      </c>
      <c r="E24" s="14" t="s">
        <v>36</v>
      </c>
      <c r="F24" s="14" t="s">
        <v>33</v>
      </c>
      <c r="G24" s="14" t="s">
        <v>3</v>
      </c>
      <c r="H24" s="14" t="s">
        <v>34</v>
      </c>
    </row>
    <row r="25" spans="1:8" x14ac:dyDescent="0.25">
      <c r="A25" s="25"/>
      <c r="B25" s="26"/>
      <c r="C25" s="27" t="s">
        <v>1</v>
      </c>
      <c r="D25" s="57">
        <v>3989616.42</v>
      </c>
      <c r="E25" s="75">
        <v>5638434</v>
      </c>
      <c r="F25" s="75">
        <v>5686205</v>
      </c>
      <c r="G25" s="75">
        <v>5516730</v>
      </c>
      <c r="H25" s="75">
        <v>5749210</v>
      </c>
    </row>
    <row r="26" spans="1:8" ht="15.75" customHeight="1" x14ac:dyDescent="0.25">
      <c r="A26" s="6">
        <v>3</v>
      </c>
      <c r="B26" s="6"/>
      <c r="C26" s="6" t="s">
        <v>12</v>
      </c>
      <c r="D26" s="58">
        <v>2482045.71</v>
      </c>
      <c r="E26" s="71">
        <v>3201020</v>
      </c>
      <c r="F26" s="71">
        <v>3407395</v>
      </c>
      <c r="G26" s="71">
        <v>3350550</v>
      </c>
      <c r="H26" s="71">
        <v>3366730</v>
      </c>
    </row>
    <row r="27" spans="1:8" ht="15.75" customHeight="1" x14ac:dyDescent="0.25">
      <c r="A27" s="6"/>
      <c r="B27" s="10">
        <v>31</v>
      </c>
      <c r="C27" s="10" t="s">
        <v>13</v>
      </c>
      <c r="D27" s="56">
        <v>177314.08</v>
      </c>
      <c r="E27" s="69">
        <v>761446</v>
      </c>
      <c r="F27" s="69">
        <v>922900</v>
      </c>
      <c r="G27" s="69">
        <v>956000</v>
      </c>
      <c r="H27" s="69">
        <v>962400</v>
      </c>
    </row>
    <row r="28" spans="1:8" x14ac:dyDescent="0.25">
      <c r="A28" s="7"/>
      <c r="B28" s="10">
        <v>32</v>
      </c>
      <c r="C28" s="10" t="s">
        <v>25</v>
      </c>
      <c r="D28" s="56">
        <v>1555854.3</v>
      </c>
      <c r="E28" s="69">
        <v>1881152</v>
      </c>
      <c r="F28" s="69">
        <v>1942265</v>
      </c>
      <c r="G28" s="69">
        <v>1890920</v>
      </c>
      <c r="H28" s="69">
        <v>1938080</v>
      </c>
    </row>
    <row r="29" spans="1:8" x14ac:dyDescent="0.25">
      <c r="A29" s="7"/>
      <c r="B29" s="7">
        <v>34</v>
      </c>
      <c r="C29" s="7" t="s">
        <v>76</v>
      </c>
      <c r="D29" s="56">
        <v>85832.42</v>
      </c>
      <c r="E29" s="69">
        <v>152182</v>
      </c>
      <c r="F29" s="69">
        <v>91100</v>
      </c>
      <c r="G29" s="69">
        <v>91100</v>
      </c>
      <c r="H29" s="69">
        <v>23100</v>
      </c>
    </row>
    <row r="30" spans="1:8" ht="25.5" x14ac:dyDescent="0.25">
      <c r="A30" s="7"/>
      <c r="B30" s="7">
        <v>36</v>
      </c>
      <c r="C30" s="59" t="s">
        <v>77</v>
      </c>
      <c r="D30" s="56">
        <v>397507.82</v>
      </c>
      <c r="E30" s="69">
        <v>10000</v>
      </c>
      <c r="F30" s="69">
        <v>0</v>
      </c>
      <c r="G30" s="69">
        <v>0</v>
      </c>
      <c r="H30" s="69">
        <v>0</v>
      </c>
    </row>
    <row r="31" spans="1:8" ht="38.25" x14ac:dyDescent="0.25">
      <c r="A31" s="7"/>
      <c r="B31" s="7">
        <v>37</v>
      </c>
      <c r="C31" s="59" t="s">
        <v>78</v>
      </c>
      <c r="D31" s="56">
        <v>79221.02</v>
      </c>
      <c r="E31" s="69">
        <v>126350</v>
      </c>
      <c r="F31" s="69">
        <v>133400</v>
      </c>
      <c r="G31" s="69">
        <v>137000</v>
      </c>
      <c r="H31" s="69">
        <v>142000</v>
      </c>
    </row>
    <row r="32" spans="1:8" x14ac:dyDescent="0.25">
      <c r="A32" s="7"/>
      <c r="B32" s="7">
        <v>38</v>
      </c>
      <c r="C32" s="59" t="s">
        <v>79</v>
      </c>
      <c r="D32" s="56">
        <v>186316.03</v>
      </c>
      <c r="E32" s="69">
        <v>269890</v>
      </c>
      <c r="F32" s="69">
        <v>317730</v>
      </c>
      <c r="G32" s="69">
        <v>275530</v>
      </c>
      <c r="H32" s="69">
        <v>301150</v>
      </c>
    </row>
    <row r="33" spans="1:8" ht="25.5" x14ac:dyDescent="0.25">
      <c r="A33" s="9">
        <v>4</v>
      </c>
      <c r="B33" s="9"/>
      <c r="C33" s="23" t="s">
        <v>14</v>
      </c>
      <c r="D33" s="58">
        <v>1507570.71</v>
      </c>
      <c r="E33" s="71">
        <v>2437414</v>
      </c>
      <c r="F33" s="71">
        <v>2278810</v>
      </c>
      <c r="G33" s="71">
        <v>2166180</v>
      </c>
      <c r="H33" s="71">
        <v>2362480</v>
      </c>
    </row>
    <row r="34" spans="1:8" ht="38.25" x14ac:dyDescent="0.25">
      <c r="A34" s="76"/>
      <c r="B34" s="76">
        <v>41</v>
      </c>
      <c r="C34" s="24" t="s">
        <v>242</v>
      </c>
      <c r="D34" s="56">
        <v>0</v>
      </c>
      <c r="E34" s="69">
        <v>157630</v>
      </c>
      <c r="F34" s="69">
        <v>125830</v>
      </c>
      <c r="G34" s="69">
        <v>1500</v>
      </c>
      <c r="H34" s="69">
        <v>1500</v>
      </c>
    </row>
    <row r="35" spans="1:8" ht="38.25" x14ac:dyDescent="0.25">
      <c r="A35" s="10"/>
      <c r="B35" s="10">
        <v>42</v>
      </c>
      <c r="C35" s="24" t="s">
        <v>30</v>
      </c>
      <c r="D35" s="56">
        <v>1507570.71</v>
      </c>
      <c r="E35" s="69">
        <v>2279784</v>
      </c>
      <c r="F35" s="69">
        <v>2152980</v>
      </c>
      <c r="G35" s="69">
        <v>2164680</v>
      </c>
      <c r="H35" s="70">
        <v>2360980</v>
      </c>
    </row>
  </sheetData>
  <mergeCells count="5">
    <mergeCell ref="A7:H7"/>
    <mergeCell ref="A22:H22"/>
    <mergeCell ref="A1:H1"/>
    <mergeCell ref="A3:H3"/>
    <mergeCell ref="A5:H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topLeftCell="A4" workbookViewId="0">
      <selection activeCell="F31" sqref="F3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3" t="s">
        <v>298</v>
      </c>
      <c r="B1" s="123"/>
      <c r="C1" s="123"/>
      <c r="D1" s="123"/>
      <c r="E1" s="123"/>
      <c r="F1" s="123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23" t="s">
        <v>22</v>
      </c>
      <c r="B3" s="123"/>
      <c r="C3" s="123"/>
      <c r="D3" s="123"/>
      <c r="E3" s="123"/>
      <c r="F3" s="123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23" t="s">
        <v>5</v>
      </c>
      <c r="B5" s="123"/>
      <c r="C5" s="123"/>
      <c r="D5" s="123"/>
      <c r="E5" s="123"/>
      <c r="F5" s="123"/>
    </row>
    <row r="6" spans="1:6" ht="18" x14ac:dyDescent="0.25">
      <c r="A6" s="3"/>
      <c r="B6" s="3"/>
      <c r="C6" s="3"/>
      <c r="D6" s="3"/>
      <c r="E6" s="4"/>
      <c r="F6" s="4"/>
    </row>
    <row r="7" spans="1:6" ht="15.75" customHeight="1" x14ac:dyDescent="0.25">
      <c r="A7" s="123" t="s">
        <v>41</v>
      </c>
      <c r="B7" s="123"/>
      <c r="C7" s="123"/>
      <c r="D7" s="123"/>
      <c r="E7" s="123"/>
      <c r="F7" s="123"/>
    </row>
    <row r="8" spans="1:6" ht="18" x14ac:dyDescent="0.25">
      <c r="A8" s="3"/>
      <c r="B8" s="41"/>
      <c r="C8" s="3"/>
      <c r="D8" s="3"/>
      <c r="E8" s="4"/>
      <c r="F8" s="4"/>
    </row>
    <row r="9" spans="1:6" ht="25.5" x14ac:dyDescent="0.25">
      <c r="A9" s="14" t="s">
        <v>43</v>
      </c>
      <c r="B9" s="55" t="s">
        <v>35</v>
      </c>
      <c r="C9" s="14" t="s">
        <v>36</v>
      </c>
      <c r="D9" s="14" t="s">
        <v>33</v>
      </c>
      <c r="E9" s="14" t="s">
        <v>3</v>
      </c>
      <c r="F9" s="14" t="s">
        <v>34</v>
      </c>
    </row>
    <row r="10" spans="1:6" x14ac:dyDescent="0.25">
      <c r="A10" s="28" t="s">
        <v>0</v>
      </c>
      <c r="B10" s="63">
        <v>4251593.24</v>
      </c>
      <c r="C10" s="75">
        <v>5808819</v>
      </c>
      <c r="D10" s="75">
        <v>5206205</v>
      </c>
      <c r="E10" s="75">
        <v>5536730</v>
      </c>
      <c r="F10" s="75">
        <v>5749210</v>
      </c>
    </row>
    <row r="11" spans="1:6" ht="15.75" customHeight="1" x14ac:dyDescent="0.25">
      <c r="A11" s="6" t="s">
        <v>44</v>
      </c>
      <c r="B11" s="72">
        <v>2230650.9</v>
      </c>
      <c r="C11" s="78">
        <v>2916892</v>
      </c>
      <c r="D11" s="78">
        <v>2933865</v>
      </c>
      <c r="E11" s="78">
        <v>3372920</v>
      </c>
      <c r="F11" s="78">
        <v>3653100</v>
      </c>
    </row>
    <row r="12" spans="1:6" x14ac:dyDescent="0.25">
      <c r="A12" s="8" t="s">
        <v>46</v>
      </c>
      <c r="B12" s="56">
        <v>2230650.9</v>
      </c>
      <c r="C12" s="69">
        <v>2916892</v>
      </c>
      <c r="D12" s="69">
        <v>2933865</v>
      </c>
      <c r="E12" s="69">
        <v>3372920</v>
      </c>
      <c r="F12" s="69">
        <v>3653100</v>
      </c>
    </row>
    <row r="13" spans="1:6" x14ac:dyDescent="0.25">
      <c r="A13" s="6" t="s">
        <v>47</v>
      </c>
      <c r="B13" s="56">
        <v>0</v>
      </c>
      <c r="C13" s="69">
        <v>0</v>
      </c>
      <c r="D13" s="69">
        <v>0</v>
      </c>
      <c r="E13" s="69">
        <v>0</v>
      </c>
      <c r="F13" s="69">
        <v>0</v>
      </c>
    </row>
    <row r="14" spans="1:6" x14ac:dyDescent="0.25">
      <c r="A14" s="8" t="s">
        <v>48</v>
      </c>
      <c r="B14" s="56">
        <v>0</v>
      </c>
      <c r="C14" s="69">
        <v>0</v>
      </c>
      <c r="D14" s="69">
        <v>0</v>
      </c>
      <c r="E14" s="69">
        <v>0</v>
      </c>
      <c r="F14" s="69">
        <v>0</v>
      </c>
    </row>
    <row r="15" spans="1:6" ht="25.5" x14ac:dyDescent="0.25">
      <c r="A15" s="60" t="s">
        <v>80</v>
      </c>
      <c r="B15" s="72">
        <v>898098.94</v>
      </c>
      <c r="C15" s="78">
        <v>1765639</v>
      </c>
      <c r="D15" s="78">
        <v>1536580</v>
      </c>
      <c r="E15" s="78">
        <v>1757480</v>
      </c>
      <c r="F15" s="78">
        <v>1945880</v>
      </c>
    </row>
    <row r="16" spans="1:6" ht="25.5" x14ac:dyDescent="0.25">
      <c r="A16" s="11" t="s">
        <v>81</v>
      </c>
      <c r="B16" s="56">
        <v>898098.94</v>
      </c>
      <c r="C16" s="69">
        <v>1765639</v>
      </c>
      <c r="D16" s="69">
        <v>1536580</v>
      </c>
      <c r="E16" s="69">
        <v>1757480</v>
      </c>
      <c r="F16" s="69">
        <v>1945880</v>
      </c>
    </row>
    <row r="17" spans="1:6" x14ac:dyDescent="0.25">
      <c r="A17" s="60" t="s">
        <v>82</v>
      </c>
      <c r="B17" s="72">
        <v>1121576.1299999999</v>
      </c>
      <c r="C17" s="78">
        <v>1124294</v>
      </c>
      <c r="D17" s="78">
        <v>734330</v>
      </c>
      <c r="E17" s="78">
        <v>404730</v>
      </c>
      <c r="F17" s="78">
        <v>146730</v>
      </c>
    </row>
    <row r="18" spans="1:6" x14ac:dyDescent="0.25">
      <c r="A18" s="11" t="s">
        <v>83</v>
      </c>
      <c r="B18" s="56">
        <v>1121576.1299999999</v>
      </c>
      <c r="C18" s="69">
        <v>1124294</v>
      </c>
      <c r="D18" s="69">
        <v>734330</v>
      </c>
      <c r="E18" s="69">
        <v>404730</v>
      </c>
      <c r="F18" s="69">
        <v>146730</v>
      </c>
    </row>
    <row r="19" spans="1:6" x14ac:dyDescent="0.25">
      <c r="A19" s="60" t="s">
        <v>243</v>
      </c>
      <c r="B19" s="58">
        <v>0</v>
      </c>
      <c r="C19" s="71">
        <v>664</v>
      </c>
      <c r="D19" s="71">
        <v>100</v>
      </c>
      <c r="E19" s="71">
        <v>100</v>
      </c>
      <c r="F19" s="71">
        <v>2000</v>
      </c>
    </row>
    <row r="20" spans="1:6" x14ac:dyDescent="0.25">
      <c r="A20" s="11" t="s">
        <v>244</v>
      </c>
      <c r="B20" s="56">
        <v>0</v>
      </c>
      <c r="C20" s="69">
        <v>664</v>
      </c>
      <c r="D20" s="69">
        <v>100</v>
      </c>
      <c r="E20" s="69">
        <v>100</v>
      </c>
      <c r="F20" s="69">
        <v>2000</v>
      </c>
    </row>
    <row r="21" spans="1:6" ht="38.25" x14ac:dyDescent="0.25">
      <c r="A21" s="60" t="s">
        <v>85</v>
      </c>
      <c r="B21" s="72">
        <v>1267.27</v>
      </c>
      <c r="C21" s="78">
        <v>1330</v>
      </c>
      <c r="D21" s="78">
        <v>1330</v>
      </c>
      <c r="E21" s="78">
        <v>1500</v>
      </c>
      <c r="F21" s="78">
        <v>1500</v>
      </c>
    </row>
    <row r="22" spans="1:6" s="61" customFormat="1" ht="25.5" x14ac:dyDescent="0.25">
      <c r="A22" s="11" t="s">
        <v>84</v>
      </c>
      <c r="B22" s="62">
        <v>1267.27</v>
      </c>
      <c r="C22" s="77">
        <v>1330</v>
      </c>
      <c r="D22" s="77">
        <v>1330</v>
      </c>
      <c r="E22" s="77">
        <v>1500</v>
      </c>
      <c r="F22" s="77">
        <v>1500</v>
      </c>
    </row>
    <row r="25" spans="1:6" ht="15.75" x14ac:dyDescent="0.25">
      <c r="A25" s="123" t="s">
        <v>42</v>
      </c>
      <c r="B25" s="123"/>
      <c r="C25" s="123"/>
      <c r="D25" s="123"/>
      <c r="E25" s="123"/>
      <c r="F25" s="123"/>
    </row>
    <row r="26" spans="1:6" ht="18" x14ac:dyDescent="0.25">
      <c r="A26" s="3"/>
      <c r="B26" s="3"/>
      <c r="C26" s="3"/>
      <c r="D26" s="3"/>
      <c r="E26" s="4"/>
      <c r="F26" s="4"/>
    </row>
    <row r="27" spans="1:6" ht="30" customHeight="1" x14ac:dyDescent="0.25">
      <c r="A27" s="14" t="s">
        <v>43</v>
      </c>
      <c r="B27" s="13" t="s">
        <v>35</v>
      </c>
      <c r="C27" s="14" t="s">
        <v>36</v>
      </c>
      <c r="D27" s="14" t="s">
        <v>33</v>
      </c>
      <c r="E27" s="14" t="s">
        <v>3</v>
      </c>
      <c r="F27" s="14" t="s">
        <v>34</v>
      </c>
    </row>
    <row r="28" spans="1:6" x14ac:dyDescent="0.25">
      <c r="A28" s="28" t="s">
        <v>1</v>
      </c>
      <c r="B28" s="57">
        <v>3989616.42</v>
      </c>
      <c r="C28" s="75">
        <v>5638434</v>
      </c>
      <c r="D28" s="75">
        <v>5686205</v>
      </c>
      <c r="E28" s="75">
        <v>5536730</v>
      </c>
      <c r="F28" s="75">
        <v>5749210</v>
      </c>
    </row>
    <row r="29" spans="1:6" x14ac:dyDescent="0.25">
      <c r="A29" s="6" t="s">
        <v>44</v>
      </c>
      <c r="B29" s="58">
        <v>2104730.46</v>
      </c>
      <c r="C29" s="71">
        <v>2916892</v>
      </c>
      <c r="D29" s="71">
        <v>2933865</v>
      </c>
      <c r="E29" s="71">
        <v>3372920</v>
      </c>
      <c r="F29" s="71">
        <v>3653100</v>
      </c>
    </row>
    <row r="30" spans="1:6" x14ac:dyDescent="0.25">
      <c r="A30" s="8" t="s">
        <v>46</v>
      </c>
      <c r="B30" s="56">
        <v>2104730.46</v>
      </c>
      <c r="C30" s="69">
        <v>2916892</v>
      </c>
      <c r="D30" s="69">
        <v>2933865</v>
      </c>
      <c r="E30" s="69">
        <v>3372920</v>
      </c>
      <c r="F30" s="69">
        <v>3653100</v>
      </c>
    </row>
    <row r="31" spans="1:6" x14ac:dyDescent="0.25">
      <c r="A31" s="6" t="s">
        <v>47</v>
      </c>
      <c r="B31" s="56">
        <v>0</v>
      </c>
      <c r="C31" s="69">
        <v>0</v>
      </c>
      <c r="D31" s="69">
        <v>0</v>
      </c>
      <c r="E31" s="69">
        <v>0</v>
      </c>
      <c r="F31" s="69">
        <v>0</v>
      </c>
    </row>
    <row r="32" spans="1:6" x14ac:dyDescent="0.25">
      <c r="A32" s="8" t="s">
        <v>48</v>
      </c>
      <c r="B32" s="56">
        <v>0</v>
      </c>
      <c r="C32" s="69">
        <v>0</v>
      </c>
      <c r="D32" s="69">
        <v>0</v>
      </c>
      <c r="E32" s="69">
        <v>0</v>
      </c>
      <c r="F32" s="69">
        <v>0</v>
      </c>
    </row>
    <row r="33" spans="1:7" ht="25.5" x14ac:dyDescent="0.25">
      <c r="A33" s="60" t="s">
        <v>80</v>
      </c>
      <c r="B33" s="58">
        <v>1082224.3899999999</v>
      </c>
      <c r="C33" s="71">
        <v>1765639</v>
      </c>
      <c r="D33" s="71">
        <v>1536580</v>
      </c>
      <c r="E33" s="71">
        <v>1757480</v>
      </c>
      <c r="F33" s="71">
        <v>1945880</v>
      </c>
    </row>
    <row r="34" spans="1:7" ht="25.5" x14ac:dyDescent="0.25">
      <c r="A34" s="11" t="s">
        <v>81</v>
      </c>
      <c r="B34" s="56">
        <v>1082224.3899999999</v>
      </c>
      <c r="C34" s="69">
        <v>1765639</v>
      </c>
      <c r="D34" s="69">
        <v>1536580</v>
      </c>
      <c r="E34" s="69">
        <v>1757480</v>
      </c>
      <c r="F34" s="69">
        <v>1945880</v>
      </c>
    </row>
    <row r="35" spans="1:7" x14ac:dyDescent="0.25">
      <c r="A35" s="60" t="s">
        <v>82</v>
      </c>
      <c r="B35" s="58">
        <v>802661.57</v>
      </c>
      <c r="C35" s="71">
        <v>1124294</v>
      </c>
      <c r="D35" s="71">
        <v>734330</v>
      </c>
      <c r="E35" s="71">
        <v>404730</v>
      </c>
      <c r="F35" s="71">
        <v>146730</v>
      </c>
    </row>
    <row r="36" spans="1:7" x14ac:dyDescent="0.25">
      <c r="A36" s="11" t="s">
        <v>83</v>
      </c>
      <c r="B36" s="56">
        <v>802661.57</v>
      </c>
      <c r="C36" s="69">
        <v>1124294</v>
      </c>
      <c r="D36" s="69">
        <v>734330</v>
      </c>
      <c r="E36" s="69">
        <v>404730</v>
      </c>
      <c r="F36" s="69">
        <v>146730</v>
      </c>
    </row>
    <row r="37" spans="1:7" x14ac:dyDescent="0.25">
      <c r="A37" s="60" t="s">
        <v>243</v>
      </c>
      <c r="B37" s="56">
        <v>0</v>
      </c>
      <c r="C37" s="71">
        <v>664</v>
      </c>
      <c r="D37" s="71">
        <v>100</v>
      </c>
      <c r="E37" s="71">
        <v>100</v>
      </c>
      <c r="F37" s="71">
        <v>2000</v>
      </c>
    </row>
    <row r="38" spans="1:7" x14ac:dyDescent="0.25">
      <c r="A38" s="11" t="s">
        <v>244</v>
      </c>
      <c r="B38" s="56">
        <v>0</v>
      </c>
      <c r="C38" s="69">
        <v>664</v>
      </c>
      <c r="D38" s="69">
        <v>100</v>
      </c>
      <c r="E38" s="69">
        <v>100</v>
      </c>
      <c r="F38" s="69">
        <v>2000</v>
      </c>
    </row>
    <row r="39" spans="1:7" ht="38.25" x14ac:dyDescent="0.25">
      <c r="A39" s="60" t="s">
        <v>85</v>
      </c>
      <c r="B39" s="58">
        <v>0</v>
      </c>
      <c r="C39" s="71">
        <v>1330</v>
      </c>
      <c r="D39" s="71">
        <v>1330</v>
      </c>
      <c r="E39" s="71">
        <v>1500</v>
      </c>
      <c r="F39" s="71">
        <v>1500</v>
      </c>
    </row>
    <row r="40" spans="1:7" ht="25.5" x14ac:dyDescent="0.25">
      <c r="A40" s="11" t="s">
        <v>84</v>
      </c>
      <c r="B40" s="62">
        <v>0</v>
      </c>
      <c r="C40" s="77">
        <v>1330</v>
      </c>
      <c r="D40" s="77">
        <v>1330</v>
      </c>
      <c r="E40" s="77">
        <v>1500</v>
      </c>
      <c r="F40" s="77">
        <v>1500</v>
      </c>
      <c r="G40" s="61"/>
    </row>
  </sheetData>
  <mergeCells count="5">
    <mergeCell ref="A25:F25"/>
    <mergeCell ref="A1:F1"/>
    <mergeCell ref="A3:F3"/>
    <mergeCell ref="A5:F5"/>
    <mergeCell ref="A7:F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topLeftCell="A7" workbookViewId="0">
      <selection activeCell="F39" sqref="F39"/>
    </sheetView>
  </sheetViews>
  <sheetFormatPr defaultRowHeight="15" x14ac:dyDescent="0.25"/>
  <cols>
    <col min="1" max="1" width="37.7109375" customWidth="1"/>
    <col min="2" max="6" width="25.28515625" style="54" customWidth="1"/>
  </cols>
  <sheetData>
    <row r="1" spans="1:6" ht="42" customHeight="1" x14ac:dyDescent="0.25">
      <c r="A1" s="123" t="s">
        <v>298</v>
      </c>
      <c r="B1" s="123"/>
      <c r="C1" s="123"/>
      <c r="D1" s="123"/>
      <c r="E1" s="123"/>
      <c r="F1" s="123"/>
    </row>
    <row r="2" spans="1:6" ht="18" customHeight="1" x14ac:dyDescent="0.25">
      <c r="A2" s="3"/>
      <c r="B2" s="41"/>
      <c r="C2" s="41"/>
      <c r="D2" s="41"/>
      <c r="E2" s="41"/>
      <c r="F2" s="41"/>
    </row>
    <row r="3" spans="1:6" ht="15.75" x14ac:dyDescent="0.25">
      <c r="A3" s="123" t="s">
        <v>22</v>
      </c>
      <c r="B3" s="123"/>
      <c r="C3" s="123"/>
      <c r="D3" s="123"/>
      <c r="E3" s="124"/>
      <c r="F3" s="124"/>
    </row>
    <row r="4" spans="1:6" ht="18" x14ac:dyDescent="0.25">
      <c r="A4" s="3"/>
      <c r="B4" s="41"/>
      <c r="C4" s="41"/>
      <c r="D4" s="41"/>
      <c r="E4" s="67"/>
      <c r="F4" s="67"/>
    </row>
    <row r="5" spans="1:6" ht="18" customHeight="1" x14ac:dyDescent="0.25">
      <c r="A5" s="123" t="s">
        <v>5</v>
      </c>
      <c r="B5" s="125"/>
      <c r="C5" s="125"/>
      <c r="D5" s="125"/>
      <c r="E5" s="125"/>
      <c r="F5" s="125"/>
    </row>
    <row r="6" spans="1:6" ht="18" x14ac:dyDescent="0.25">
      <c r="A6" s="3"/>
      <c r="B6" s="41"/>
      <c r="C6" s="41"/>
      <c r="D6" s="41"/>
      <c r="E6" s="67"/>
      <c r="F6" s="67"/>
    </row>
    <row r="7" spans="1:6" ht="15.75" x14ac:dyDescent="0.25">
      <c r="A7" s="123" t="s">
        <v>15</v>
      </c>
      <c r="B7" s="143"/>
      <c r="C7" s="143"/>
      <c r="D7" s="143"/>
      <c r="E7" s="143"/>
      <c r="F7" s="143"/>
    </row>
    <row r="8" spans="1:6" ht="18" x14ac:dyDescent="0.25">
      <c r="A8" s="3"/>
      <c r="B8" s="41"/>
      <c r="C8" s="41"/>
      <c r="D8" s="41"/>
      <c r="E8" s="67"/>
      <c r="F8" s="67"/>
    </row>
    <row r="9" spans="1:6" ht="25.5" x14ac:dyDescent="0.25">
      <c r="A9" s="14" t="s">
        <v>43</v>
      </c>
      <c r="B9" s="55" t="s">
        <v>35</v>
      </c>
      <c r="C9" s="68" t="s">
        <v>36</v>
      </c>
      <c r="D9" s="68" t="s">
        <v>33</v>
      </c>
      <c r="E9" s="68" t="s">
        <v>3</v>
      </c>
      <c r="F9" s="68" t="s">
        <v>34</v>
      </c>
    </row>
    <row r="10" spans="1:6" ht="15.75" customHeight="1" x14ac:dyDescent="0.25">
      <c r="A10" s="6" t="s">
        <v>1</v>
      </c>
      <c r="B10" s="58">
        <v>3989616.42</v>
      </c>
      <c r="C10" s="71">
        <v>5638434</v>
      </c>
      <c r="D10" s="71">
        <v>5686205</v>
      </c>
      <c r="E10" s="71">
        <v>5516730</v>
      </c>
      <c r="F10" s="71">
        <v>5729210</v>
      </c>
    </row>
    <row r="11" spans="1:6" ht="15.75" customHeight="1" x14ac:dyDescent="0.25">
      <c r="A11" s="119" t="s">
        <v>16</v>
      </c>
      <c r="B11" s="109">
        <v>1001962.57</v>
      </c>
      <c r="C11" s="44">
        <v>1279710</v>
      </c>
      <c r="D11" s="44">
        <v>1120030</v>
      </c>
      <c r="E11" s="44">
        <v>1127590</v>
      </c>
      <c r="F11" s="44">
        <v>1090910</v>
      </c>
    </row>
    <row r="12" spans="1:6" ht="25.5" x14ac:dyDescent="0.25">
      <c r="A12" s="11" t="s">
        <v>17</v>
      </c>
      <c r="B12" s="56">
        <v>804491.1</v>
      </c>
      <c r="C12" s="69">
        <v>1076345</v>
      </c>
      <c r="D12" s="69">
        <v>935880</v>
      </c>
      <c r="E12" s="69">
        <v>950510</v>
      </c>
      <c r="F12" s="69">
        <v>911830</v>
      </c>
    </row>
    <row r="13" spans="1:6" ht="25.5" x14ac:dyDescent="0.25">
      <c r="A13" s="10" t="s">
        <v>86</v>
      </c>
      <c r="B13" s="56">
        <v>197471.47</v>
      </c>
      <c r="C13" s="69">
        <v>203365</v>
      </c>
      <c r="D13" s="69">
        <v>184150</v>
      </c>
      <c r="E13" s="69">
        <v>177080</v>
      </c>
      <c r="F13" s="69">
        <v>179080</v>
      </c>
    </row>
    <row r="14" spans="1:6" x14ac:dyDescent="0.25">
      <c r="A14" s="119" t="s">
        <v>87</v>
      </c>
      <c r="B14" s="109">
        <v>118.7</v>
      </c>
      <c r="C14" s="44">
        <v>9180</v>
      </c>
      <c r="D14" s="44">
        <v>9100</v>
      </c>
      <c r="E14" s="44">
        <v>9100</v>
      </c>
      <c r="F14" s="120">
        <v>10000</v>
      </c>
    </row>
    <row r="15" spans="1:6" x14ac:dyDescent="0.25">
      <c r="A15" s="12" t="s">
        <v>88</v>
      </c>
      <c r="B15" s="56">
        <v>118.7</v>
      </c>
      <c r="C15" s="69">
        <v>9180</v>
      </c>
      <c r="D15" s="69">
        <v>9100</v>
      </c>
      <c r="E15" s="69">
        <v>9100</v>
      </c>
      <c r="F15" s="70">
        <v>10000</v>
      </c>
    </row>
    <row r="16" spans="1:6" x14ac:dyDescent="0.25">
      <c r="A16" s="6" t="s">
        <v>89</v>
      </c>
      <c r="B16" s="58">
        <v>81671.44</v>
      </c>
      <c r="C16" s="71">
        <v>88570</v>
      </c>
      <c r="D16" s="71">
        <v>332300</v>
      </c>
      <c r="E16" s="71">
        <v>195300</v>
      </c>
      <c r="F16" s="84">
        <v>197300</v>
      </c>
    </row>
    <row r="17" spans="1:6" x14ac:dyDescent="0.25">
      <c r="A17" s="12" t="s">
        <v>90</v>
      </c>
      <c r="B17" s="56">
        <v>824.61</v>
      </c>
      <c r="C17" s="69">
        <v>1000</v>
      </c>
      <c r="D17" s="69">
        <v>1000</v>
      </c>
      <c r="E17" s="69">
        <v>1000</v>
      </c>
      <c r="F17" s="70">
        <v>1000</v>
      </c>
    </row>
    <row r="18" spans="1:6" x14ac:dyDescent="0.25">
      <c r="A18" s="12" t="s">
        <v>91</v>
      </c>
      <c r="B18" s="56">
        <v>80846.83</v>
      </c>
      <c r="C18" s="69">
        <v>87570</v>
      </c>
      <c r="D18" s="69">
        <v>291300</v>
      </c>
      <c r="E18" s="69">
        <v>194300</v>
      </c>
      <c r="F18" s="70">
        <v>196300</v>
      </c>
    </row>
    <row r="19" spans="1:6" ht="25.5" x14ac:dyDescent="0.25">
      <c r="A19" s="12" t="s">
        <v>272</v>
      </c>
      <c r="B19" s="56">
        <v>0</v>
      </c>
      <c r="C19" s="69">
        <v>0</v>
      </c>
      <c r="D19" s="69">
        <v>40000</v>
      </c>
      <c r="E19" s="69">
        <v>0</v>
      </c>
      <c r="F19" s="70">
        <v>0</v>
      </c>
    </row>
    <row r="20" spans="1:6" x14ac:dyDescent="0.25">
      <c r="A20" s="119" t="s">
        <v>18</v>
      </c>
      <c r="B20" s="109">
        <v>75188.710000000006</v>
      </c>
      <c r="C20" s="44">
        <v>98810</v>
      </c>
      <c r="D20" s="44">
        <v>95830</v>
      </c>
      <c r="E20" s="44">
        <v>98000</v>
      </c>
      <c r="F20" s="120">
        <v>100000</v>
      </c>
    </row>
    <row r="21" spans="1:6" x14ac:dyDescent="0.25">
      <c r="A21" s="10" t="s">
        <v>92</v>
      </c>
      <c r="B21" s="56">
        <v>72610.539999999994</v>
      </c>
      <c r="C21" s="69">
        <v>92950</v>
      </c>
      <c r="D21" s="69">
        <v>93000</v>
      </c>
      <c r="E21" s="69">
        <v>95000</v>
      </c>
      <c r="F21" s="70">
        <v>97000</v>
      </c>
    </row>
    <row r="22" spans="1:6" x14ac:dyDescent="0.25">
      <c r="A22" s="10" t="s">
        <v>93</v>
      </c>
      <c r="B22" s="56">
        <v>0</v>
      </c>
      <c r="C22" s="69">
        <v>1330</v>
      </c>
      <c r="D22" s="69">
        <v>1330</v>
      </c>
      <c r="E22" s="69">
        <v>1500</v>
      </c>
      <c r="F22" s="70">
        <v>1500</v>
      </c>
    </row>
    <row r="23" spans="1:6" ht="25.5" x14ac:dyDescent="0.25">
      <c r="A23" s="12" t="s">
        <v>94</v>
      </c>
      <c r="B23" s="56">
        <v>2578.17</v>
      </c>
      <c r="C23" s="69">
        <v>4530</v>
      </c>
      <c r="D23" s="69">
        <v>15000</v>
      </c>
      <c r="E23" s="69">
        <v>1500</v>
      </c>
      <c r="F23" s="70">
        <v>1500</v>
      </c>
    </row>
    <row r="24" spans="1:6" x14ac:dyDescent="0.25">
      <c r="A24" s="119" t="s">
        <v>95</v>
      </c>
      <c r="B24" s="109">
        <v>472801.13</v>
      </c>
      <c r="C24" s="44">
        <v>366150</v>
      </c>
      <c r="D24" s="44">
        <v>238655</v>
      </c>
      <c r="E24" s="44">
        <v>132620</v>
      </c>
      <c r="F24" s="120">
        <v>137980</v>
      </c>
    </row>
    <row r="25" spans="1:6" x14ac:dyDescent="0.25">
      <c r="A25" s="10" t="s">
        <v>96</v>
      </c>
      <c r="B25" s="56">
        <v>383001.66</v>
      </c>
      <c r="C25" s="69">
        <v>266240</v>
      </c>
      <c r="D25" s="69">
        <v>148000</v>
      </c>
      <c r="E25" s="69">
        <v>38000</v>
      </c>
      <c r="F25" s="70">
        <v>40000</v>
      </c>
    </row>
    <row r="26" spans="1:6" x14ac:dyDescent="0.25">
      <c r="A26" s="10" t="s">
        <v>97</v>
      </c>
      <c r="B26" s="56">
        <v>61956.68</v>
      </c>
      <c r="C26" s="69">
        <v>72015</v>
      </c>
      <c r="D26" s="69">
        <v>74305</v>
      </c>
      <c r="E26" s="69">
        <v>78270</v>
      </c>
      <c r="F26" s="70">
        <v>81630</v>
      </c>
    </row>
    <row r="27" spans="1:6" x14ac:dyDescent="0.25">
      <c r="A27" s="10" t="s">
        <v>98</v>
      </c>
      <c r="B27" s="56">
        <v>26542.07</v>
      </c>
      <c r="C27" s="69">
        <v>26545</v>
      </c>
      <c r="D27" s="69">
        <v>15000</v>
      </c>
      <c r="E27" s="69">
        <v>15000</v>
      </c>
      <c r="F27" s="70">
        <v>15000</v>
      </c>
    </row>
    <row r="28" spans="1:6" x14ac:dyDescent="0.25">
      <c r="A28" s="12" t="s">
        <v>99</v>
      </c>
      <c r="B28" s="56">
        <v>1300.72</v>
      </c>
      <c r="C28" s="69">
        <v>1350</v>
      </c>
      <c r="D28" s="69">
        <v>1350</v>
      </c>
      <c r="E28" s="69">
        <v>1350</v>
      </c>
      <c r="F28" s="70">
        <v>1350</v>
      </c>
    </row>
    <row r="29" spans="1:6" ht="25.5" x14ac:dyDescent="0.25">
      <c r="A29" s="119" t="s">
        <v>100</v>
      </c>
      <c r="B29" s="109">
        <v>1750595.06</v>
      </c>
      <c r="C29" s="44">
        <v>2635030</v>
      </c>
      <c r="D29" s="44">
        <v>2685740</v>
      </c>
      <c r="E29" s="44">
        <v>2746470</v>
      </c>
      <c r="F29" s="120">
        <v>2975870</v>
      </c>
    </row>
    <row r="30" spans="1:6" x14ac:dyDescent="0.25">
      <c r="A30" s="10" t="s">
        <v>273</v>
      </c>
      <c r="B30" s="56">
        <v>0</v>
      </c>
      <c r="C30" s="69">
        <v>0</v>
      </c>
      <c r="D30" s="69">
        <v>50000</v>
      </c>
      <c r="E30" s="69">
        <v>300000</v>
      </c>
      <c r="F30" s="70">
        <v>400000</v>
      </c>
    </row>
    <row r="31" spans="1:6" x14ac:dyDescent="0.25">
      <c r="A31" s="10" t="s">
        <v>101</v>
      </c>
      <c r="B31" s="56">
        <v>1172030.1599999999</v>
      </c>
      <c r="C31" s="69">
        <v>1381410</v>
      </c>
      <c r="D31" s="69">
        <v>1523660</v>
      </c>
      <c r="E31" s="69">
        <v>1579640</v>
      </c>
      <c r="F31" s="70">
        <v>1829040</v>
      </c>
    </row>
    <row r="32" spans="1:6" x14ac:dyDescent="0.25">
      <c r="A32" s="10" t="s">
        <v>102</v>
      </c>
      <c r="B32" s="56">
        <v>134010.22</v>
      </c>
      <c r="C32" s="69">
        <v>374080</v>
      </c>
      <c r="D32" s="69">
        <v>316290</v>
      </c>
      <c r="E32" s="69">
        <v>131640</v>
      </c>
      <c r="F32" s="70">
        <v>26640</v>
      </c>
    </row>
    <row r="33" spans="1:6" x14ac:dyDescent="0.25">
      <c r="A33" s="10" t="s">
        <v>103</v>
      </c>
      <c r="B33" s="56">
        <v>204255.14</v>
      </c>
      <c r="C33" s="69">
        <v>227540</v>
      </c>
      <c r="D33" s="69">
        <v>225190</v>
      </c>
      <c r="E33" s="69">
        <v>225190</v>
      </c>
      <c r="F33" s="70">
        <v>230190</v>
      </c>
    </row>
    <row r="34" spans="1:6" ht="25.5" x14ac:dyDescent="0.25">
      <c r="A34" s="10" t="s">
        <v>245</v>
      </c>
      <c r="B34" s="56">
        <v>0</v>
      </c>
      <c r="C34" s="69">
        <v>29500</v>
      </c>
      <c r="D34" s="69">
        <v>0</v>
      </c>
      <c r="E34" s="69">
        <v>0</v>
      </c>
      <c r="F34" s="70">
        <v>0</v>
      </c>
    </row>
    <row r="35" spans="1:6" ht="25.5" x14ac:dyDescent="0.25">
      <c r="A35" s="12" t="s">
        <v>104</v>
      </c>
      <c r="B35" s="56">
        <v>240299.54</v>
      </c>
      <c r="C35" s="69">
        <v>622500</v>
      </c>
      <c r="D35" s="69">
        <v>570600</v>
      </c>
      <c r="E35" s="69">
        <v>510000</v>
      </c>
      <c r="F35" s="70">
        <v>490000</v>
      </c>
    </row>
    <row r="36" spans="1:6" x14ac:dyDescent="0.25">
      <c r="A36" s="119" t="s">
        <v>105</v>
      </c>
      <c r="B36" s="109">
        <v>99068.49</v>
      </c>
      <c r="C36" s="44">
        <v>323000</v>
      </c>
      <c r="D36" s="44">
        <v>242950</v>
      </c>
      <c r="E36" s="44">
        <v>207950</v>
      </c>
      <c r="F36" s="120">
        <v>208150</v>
      </c>
    </row>
    <row r="37" spans="1:6" x14ac:dyDescent="0.25">
      <c r="A37" s="10" t="s">
        <v>106</v>
      </c>
      <c r="B37" s="56">
        <v>35407.870000000003</v>
      </c>
      <c r="C37" s="69">
        <v>148500</v>
      </c>
      <c r="D37" s="69">
        <v>107000</v>
      </c>
      <c r="E37" s="69">
        <v>57000</v>
      </c>
      <c r="F37" s="70">
        <v>60000</v>
      </c>
    </row>
    <row r="38" spans="1:6" x14ac:dyDescent="0.25">
      <c r="A38" s="10" t="s">
        <v>107</v>
      </c>
      <c r="B38" s="56">
        <v>38391.54</v>
      </c>
      <c r="C38" s="69">
        <v>131300</v>
      </c>
      <c r="D38" s="69">
        <v>89300</v>
      </c>
      <c r="E38" s="69">
        <v>94300</v>
      </c>
      <c r="F38" s="70">
        <v>101500</v>
      </c>
    </row>
    <row r="39" spans="1:6" x14ac:dyDescent="0.25">
      <c r="A39" s="10" t="s">
        <v>108</v>
      </c>
      <c r="B39" s="56">
        <v>2374.4</v>
      </c>
      <c r="C39" s="69">
        <v>6650</v>
      </c>
      <c r="D39" s="69">
        <v>6650</v>
      </c>
      <c r="E39" s="69">
        <v>6650</v>
      </c>
      <c r="F39" s="70">
        <v>6650</v>
      </c>
    </row>
    <row r="40" spans="1:6" ht="25.5" x14ac:dyDescent="0.25">
      <c r="A40" s="12" t="s">
        <v>109</v>
      </c>
      <c r="B40" s="56">
        <v>22894.68</v>
      </c>
      <c r="C40" s="69">
        <v>36550</v>
      </c>
      <c r="D40" s="69">
        <v>40000</v>
      </c>
      <c r="E40" s="69">
        <v>50000</v>
      </c>
      <c r="F40" s="70">
        <v>40000</v>
      </c>
    </row>
    <row r="41" spans="1:6" x14ac:dyDescent="0.25">
      <c r="A41" s="119" t="s">
        <v>110</v>
      </c>
      <c r="B41" s="109">
        <v>436104.44</v>
      </c>
      <c r="C41" s="44">
        <v>721634</v>
      </c>
      <c r="D41" s="44">
        <v>853200</v>
      </c>
      <c r="E41" s="44">
        <v>889700</v>
      </c>
      <c r="F41" s="44">
        <v>897000</v>
      </c>
    </row>
    <row r="42" spans="1:6" x14ac:dyDescent="0.25">
      <c r="A42" s="11" t="s">
        <v>111</v>
      </c>
      <c r="B42" s="56">
        <v>428990.41</v>
      </c>
      <c r="C42" s="69">
        <v>711634</v>
      </c>
      <c r="D42" s="69">
        <v>828200</v>
      </c>
      <c r="E42" s="69">
        <v>862700</v>
      </c>
      <c r="F42" s="69">
        <v>867000</v>
      </c>
    </row>
    <row r="43" spans="1:6" x14ac:dyDescent="0.25">
      <c r="A43" s="10" t="s">
        <v>112</v>
      </c>
      <c r="B43" s="56">
        <v>7114.03</v>
      </c>
      <c r="C43" s="69">
        <v>10000</v>
      </c>
      <c r="D43" s="69">
        <v>25000</v>
      </c>
      <c r="E43" s="69">
        <v>27000</v>
      </c>
      <c r="F43" s="69">
        <v>30000</v>
      </c>
    </row>
    <row r="44" spans="1:6" x14ac:dyDescent="0.25">
      <c r="A44" s="6" t="s">
        <v>113</v>
      </c>
      <c r="B44" s="58">
        <v>72105.88</v>
      </c>
      <c r="C44" s="71">
        <v>116350</v>
      </c>
      <c r="D44" s="71">
        <v>108400</v>
      </c>
      <c r="E44" s="71">
        <v>110000</v>
      </c>
      <c r="F44" s="84">
        <v>112000</v>
      </c>
    </row>
    <row r="45" spans="1:6" ht="25.5" x14ac:dyDescent="0.25">
      <c r="A45" s="12" t="s">
        <v>114</v>
      </c>
      <c r="B45" s="56">
        <v>72105.88</v>
      </c>
      <c r="C45" s="69">
        <v>116350</v>
      </c>
      <c r="D45" s="69">
        <v>108400</v>
      </c>
      <c r="E45" s="69">
        <v>110000</v>
      </c>
      <c r="F45" s="70">
        <v>112000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3" t="s">
        <v>298</v>
      </c>
      <c r="B1" s="123"/>
      <c r="C1" s="123"/>
      <c r="D1" s="123"/>
      <c r="E1" s="123"/>
      <c r="F1" s="123"/>
      <c r="G1" s="123"/>
      <c r="H1" s="123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23" t="s">
        <v>22</v>
      </c>
      <c r="B3" s="123"/>
      <c r="C3" s="123"/>
      <c r="D3" s="123"/>
      <c r="E3" s="123"/>
      <c r="F3" s="123"/>
      <c r="G3" s="123"/>
      <c r="H3" s="123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23" t="s">
        <v>49</v>
      </c>
      <c r="B5" s="123"/>
      <c r="C5" s="123"/>
      <c r="D5" s="123"/>
      <c r="E5" s="123"/>
      <c r="F5" s="123"/>
      <c r="G5" s="123"/>
      <c r="H5" s="123"/>
    </row>
    <row r="6" spans="1:8" ht="18" x14ac:dyDescent="0.25">
      <c r="A6" s="3"/>
      <c r="B6" s="3"/>
      <c r="C6" s="3"/>
      <c r="D6" s="41"/>
      <c r="E6" s="41"/>
      <c r="F6" s="41"/>
      <c r="G6" s="67"/>
      <c r="H6" s="67"/>
    </row>
    <row r="7" spans="1:8" ht="25.5" x14ac:dyDescent="0.25">
      <c r="A7" s="14" t="s">
        <v>6</v>
      </c>
      <c r="B7" s="13" t="s">
        <v>7</v>
      </c>
      <c r="C7" s="13" t="s">
        <v>32</v>
      </c>
      <c r="D7" s="55" t="s">
        <v>35</v>
      </c>
      <c r="E7" s="68" t="s">
        <v>36</v>
      </c>
      <c r="F7" s="68" t="s">
        <v>33</v>
      </c>
      <c r="G7" s="68" t="s">
        <v>3</v>
      </c>
      <c r="H7" s="68" t="s">
        <v>34</v>
      </c>
    </row>
    <row r="8" spans="1:8" x14ac:dyDescent="0.25">
      <c r="A8" s="25"/>
      <c r="B8" s="26"/>
      <c r="C8" s="27" t="s">
        <v>51</v>
      </c>
      <c r="D8" s="63">
        <v>324537.19</v>
      </c>
      <c r="E8" s="75">
        <v>63090</v>
      </c>
      <c r="F8" s="75">
        <v>0</v>
      </c>
      <c r="G8" s="75">
        <v>0</v>
      </c>
      <c r="H8" s="75">
        <v>0</v>
      </c>
    </row>
    <row r="9" spans="1:8" ht="25.5" x14ac:dyDescent="0.25">
      <c r="A9" s="6">
        <v>8</v>
      </c>
      <c r="B9" s="6"/>
      <c r="C9" s="6" t="s">
        <v>19</v>
      </c>
      <c r="D9" s="58">
        <v>324537.19</v>
      </c>
      <c r="E9" s="71">
        <v>63090</v>
      </c>
      <c r="F9" s="71">
        <v>0</v>
      </c>
      <c r="G9" s="71">
        <v>0</v>
      </c>
      <c r="H9" s="71">
        <v>0</v>
      </c>
    </row>
    <row r="10" spans="1:8" x14ac:dyDescent="0.25">
      <c r="A10" s="6"/>
      <c r="B10" s="10">
        <v>84</v>
      </c>
      <c r="C10" s="10" t="s">
        <v>26</v>
      </c>
      <c r="D10" s="56">
        <v>324537.19</v>
      </c>
      <c r="E10" s="69">
        <v>63090</v>
      </c>
      <c r="F10" s="69">
        <v>0</v>
      </c>
      <c r="G10" s="69">
        <v>0</v>
      </c>
      <c r="H10" s="69">
        <v>0</v>
      </c>
    </row>
    <row r="11" spans="1:8" x14ac:dyDescent="0.25">
      <c r="A11" s="6"/>
      <c r="B11" s="10"/>
      <c r="C11" s="29"/>
      <c r="D11" s="56"/>
      <c r="E11" s="69"/>
      <c r="F11" s="69"/>
      <c r="G11" s="69"/>
      <c r="H11" s="69"/>
    </row>
    <row r="12" spans="1:8" x14ac:dyDescent="0.25">
      <c r="A12" s="6"/>
      <c r="B12" s="10"/>
      <c r="C12" s="27" t="s">
        <v>52</v>
      </c>
      <c r="D12" s="58">
        <v>527623.18999999994</v>
      </c>
      <c r="E12" s="71">
        <v>407495</v>
      </c>
      <c r="F12" s="71">
        <v>20000</v>
      </c>
      <c r="G12" s="71">
        <v>20000</v>
      </c>
      <c r="H12" s="71">
        <v>20000</v>
      </c>
    </row>
    <row r="13" spans="1:8" ht="25.5" x14ac:dyDescent="0.25">
      <c r="A13" s="9">
        <v>5</v>
      </c>
      <c r="B13" s="9"/>
      <c r="C13" s="23" t="s">
        <v>20</v>
      </c>
      <c r="D13" s="58">
        <v>527623.18999999994</v>
      </c>
      <c r="E13" s="71">
        <v>407495</v>
      </c>
      <c r="F13" s="71">
        <v>20000</v>
      </c>
      <c r="G13" s="71">
        <v>20000</v>
      </c>
      <c r="H13" s="71">
        <v>20000</v>
      </c>
    </row>
    <row r="14" spans="1:8" ht="25.5" x14ac:dyDescent="0.25">
      <c r="A14" s="10"/>
      <c r="B14" s="10">
        <v>54</v>
      </c>
      <c r="C14" s="24" t="s">
        <v>27</v>
      </c>
      <c r="D14" s="56">
        <v>527623.18999999994</v>
      </c>
      <c r="E14" s="69">
        <v>407495</v>
      </c>
      <c r="F14" s="69">
        <v>20000</v>
      </c>
      <c r="G14" s="69">
        <v>20000</v>
      </c>
      <c r="H14" s="70">
        <v>20000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3" t="s">
        <v>298</v>
      </c>
      <c r="B1" s="123"/>
      <c r="C1" s="123"/>
      <c r="D1" s="123"/>
      <c r="E1" s="123"/>
      <c r="F1" s="123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23" t="s">
        <v>22</v>
      </c>
      <c r="B3" s="123"/>
      <c r="C3" s="123"/>
      <c r="D3" s="123"/>
      <c r="E3" s="123"/>
      <c r="F3" s="123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23" t="s">
        <v>50</v>
      </c>
      <c r="B5" s="123"/>
      <c r="C5" s="123"/>
      <c r="D5" s="123"/>
      <c r="E5" s="123"/>
      <c r="F5" s="123"/>
    </row>
    <row r="6" spans="1:6" ht="18" x14ac:dyDescent="0.25">
      <c r="A6" s="3"/>
      <c r="B6" s="3"/>
      <c r="C6" s="3"/>
      <c r="D6" s="3"/>
      <c r="E6" s="4"/>
      <c r="F6" s="4"/>
    </row>
    <row r="7" spans="1:6" ht="25.5" x14ac:dyDescent="0.25">
      <c r="A7" s="14" t="s">
        <v>43</v>
      </c>
      <c r="B7" s="13" t="s">
        <v>35</v>
      </c>
      <c r="C7" s="14" t="s">
        <v>36</v>
      </c>
      <c r="D7" s="14" t="s">
        <v>33</v>
      </c>
      <c r="E7" s="14" t="s">
        <v>3</v>
      </c>
      <c r="F7" s="14" t="s">
        <v>34</v>
      </c>
    </row>
    <row r="8" spans="1:6" x14ac:dyDescent="0.25">
      <c r="A8" s="28" t="s">
        <v>51</v>
      </c>
      <c r="B8" s="57">
        <v>324537.19</v>
      </c>
      <c r="C8" s="75">
        <v>63090</v>
      </c>
      <c r="D8" s="75">
        <v>0</v>
      </c>
      <c r="E8" s="75">
        <v>0</v>
      </c>
      <c r="F8" s="75">
        <v>0</v>
      </c>
    </row>
    <row r="9" spans="1:6" ht="25.5" x14ac:dyDescent="0.25">
      <c r="A9" s="6" t="s">
        <v>53</v>
      </c>
      <c r="B9" s="58">
        <v>307161.02</v>
      </c>
      <c r="C9" s="71">
        <v>63090</v>
      </c>
      <c r="D9" s="71">
        <v>0</v>
      </c>
      <c r="E9" s="71">
        <v>0</v>
      </c>
      <c r="F9" s="71">
        <v>0</v>
      </c>
    </row>
    <row r="10" spans="1:6" ht="25.5" x14ac:dyDescent="0.25">
      <c r="A10" s="11" t="s">
        <v>60</v>
      </c>
      <c r="B10" s="56">
        <v>307161.02</v>
      </c>
      <c r="C10" s="69">
        <v>63090</v>
      </c>
      <c r="D10" s="69">
        <v>0</v>
      </c>
      <c r="E10" s="69">
        <v>0</v>
      </c>
      <c r="F10" s="69">
        <v>0</v>
      </c>
    </row>
    <row r="11" spans="1:6" x14ac:dyDescent="0.25">
      <c r="A11" s="60" t="s">
        <v>82</v>
      </c>
      <c r="B11" s="58">
        <v>17376.169999999998</v>
      </c>
      <c r="C11" s="71">
        <v>0</v>
      </c>
      <c r="D11" s="71">
        <v>0</v>
      </c>
      <c r="E11" s="71">
        <v>0</v>
      </c>
      <c r="F11" s="71">
        <v>0</v>
      </c>
    </row>
    <row r="12" spans="1:6" x14ac:dyDescent="0.25">
      <c r="A12" s="11" t="s">
        <v>83</v>
      </c>
      <c r="B12" s="56">
        <v>17376.169999999998</v>
      </c>
      <c r="C12" s="69">
        <v>0</v>
      </c>
      <c r="D12" s="69">
        <v>0</v>
      </c>
      <c r="E12" s="69">
        <v>0</v>
      </c>
      <c r="F12" s="69">
        <v>0</v>
      </c>
    </row>
    <row r="13" spans="1:6" x14ac:dyDescent="0.25">
      <c r="A13" s="28" t="s">
        <v>52</v>
      </c>
      <c r="B13" s="58">
        <v>527623.18999999994</v>
      </c>
      <c r="C13" s="71">
        <v>407495</v>
      </c>
      <c r="D13" s="71">
        <v>20000</v>
      </c>
      <c r="E13" s="71">
        <v>20000</v>
      </c>
      <c r="F13" s="71">
        <v>20000</v>
      </c>
    </row>
    <row r="14" spans="1:6" x14ac:dyDescent="0.25">
      <c r="A14" s="6" t="s">
        <v>44</v>
      </c>
      <c r="B14" s="58">
        <v>39000.080000000002</v>
      </c>
      <c r="C14" s="71">
        <v>146149</v>
      </c>
      <c r="D14" s="71">
        <v>20000</v>
      </c>
      <c r="E14" s="71">
        <v>20000</v>
      </c>
      <c r="F14" s="71">
        <v>20000</v>
      </c>
    </row>
    <row r="15" spans="1:6" x14ac:dyDescent="0.25">
      <c r="A15" s="8" t="s">
        <v>45</v>
      </c>
      <c r="B15" s="56">
        <v>39000.080000000002</v>
      </c>
      <c r="C15" s="69">
        <v>146149</v>
      </c>
      <c r="D15" s="69">
        <v>20000</v>
      </c>
      <c r="E15" s="69">
        <v>20000</v>
      </c>
      <c r="F15" s="70">
        <v>20000</v>
      </c>
    </row>
    <row r="16" spans="1:6" x14ac:dyDescent="0.25">
      <c r="A16" s="60" t="s">
        <v>82</v>
      </c>
      <c r="B16" s="58">
        <v>488623.11</v>
      </c>
      <c r="C16" s="71">
        <v>261346</v>
      </c>
      <c r="D16" s="71">
        <v>0</v>
      </c>
      <c r="E16" s="71">
        <v>0</v>
      </c>
      <c r="F16" s="71">
        <v>0</v>
      </c>
    </row>
    <row r="17" spans="1:6" x14ac:dyDescent="0.25">
      <c r="A17" s="11" t="s">
        <v>83</v>
      </c>
      <c r="B17" s="56">
        <v>488623.11</v>
      </c>
      <c r="C17" s="69">
        <v>261346</v>
      </c>
      <c r="D17" s="69">
        <v>0</v>
      </c>
      <c r="E17" s="69">
        <v>0</v>
      </c>
      <c r="F17" s="7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72"/>
  <sheetViews>
    <sheetView workbookViewId="0">
      <selection activeCell="I78" sqref="I7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54" customWidth="1"/>
  </cols>
  <sheetData>
    <row r="1" spans="1:9" ht="42" customHeight="1" x14ac:dyDescent="0.25">
      <c r="A1" s="123" t="s">
        <v>297</v>
      </c>
      <c r="B1" s="123"/>
      <c r="C1" s="123"/>
      <c r="D1" s="123"/>
      <c r="E1" s="123"/>
      <c r="F1" s="123"/>
      <c r="G1" s="123"/>
      <c r="H1" s="123"/>
      <c r="I1" s="123"/>
    </row>
    <row r="2" spans="1:9" ht="18" x14ac:dyDescent="0.25">
      <c r="A2" s="3"/>
      <c r="B2" s="3"/>
      <c r="C2" s="3"/>
      <c r="D2" s="3"/>
      <c r="E2" s="41"/>
      <c r="F2" s="41"/>
      <c r="G2" s="41"/>
      <c r="H2" s="67"/>
      <c r="I2" s="67"/>
    </row>
    <row r="3" spans="1:9" ht="18" customHeight="1" x14ac:dyDescent="0.25">
      <c r="A3" s="123" t="s">
        <v>21</v>
      </c>
      <c r="B3" s="125"/>
      <c r="C3" s="125"/>
      <c r="D3" s="125"/>
      <c r="E3" s="125"/>
      <c r="F3" s="125"/>
      <c r="G3" s="125"/>
      <c r="H3" s="125"/>
      <c r="I3" s="125"/>
    </row>
    <row r="4" spans="1:9" ht="18" x14ac:dyDescent="0.25">
      <c r="A4" s="3"/>
      <c r="B4" s="3"/>
      <c r="C4" s="3"/>
      <c r="D4" s="3"/>
      <c r="E4" s="41"/>
      <c r="F4" s="41"/>
      <c r="G4" s="41"/>
      <c r="H4" s="67"/>
      <c r="I4" s="67"/>
    </row>
    <row r="5" spans="1:9" ht="25.5" x14ac:dyDescent="0.25">
      <c r="A5" s="165" t="s">
        <v>23</v>
      </c>
      <c r="B5" s="166"/>
      <c r="C5" s="167"/>
      <c r="D5" s="13" t="s">
        <v>24</v>
      </c>
      <c r="E5" s="55" t="s">
        <v>35</v>
      </c>
      <c r="F5" s="68" t="s">
        <v>36</v>
      </c>
      <c r="G5" s="68" t="s">
        <v>33</v>
      </c>
      <c r="H5" s="68" t="s">
        <v>3</v>
      </c>
      <c r="I5" s="68" t="s">
        <v>34</v>
      </c>
    </row>
    <row r="6" spans="1:9" ht="15.75" customHeight="1" x14ac:dyDescent="0.25">
      <c r="A6" s="159" t="s">
        <v>115</v>
      </c>
      <c r="B6" s="160"/>
      <c r="C6" s="161"/>
      <c r="D6" s="85" t="s">
        <v>116</v>
      </c>
      <c r="E6" s="86">
        <v>51915.59</v>
      </c>
      <c r="F6" s="87">
        <v>54165</v>
      </c>
      <c r="G6" s="87">
        <v>66680</v>
      </c>
      <c r="H6" s="87">
        <v>51680</v>
      </c>
      <c r="I6" s="87">
        <v>52000</v>
      </c>
    </row>
    <row r="7" spans="1:9" ht="15.75" customHeight="1" x14ac:dyDescent="0.25">
      <c r="A7" s="162" t="s">
        <v>117</v>
      </c>
      <c r="B7" s="163"/>
      <c r="C7" s="164"/>
      <c r="D7" s="88" t="s">
        <v>118</v>
      </c>
      <c r="E7" s="89">
        <v>51915.59</v>
      </c>
      <c r="F7" s="90">
        <v>54165</v>
      </c>
      <c r="G7" s="90">
        <v>66680</v>
      </c>
      <c r="H7" s="90">
        <v>51680</v>
      </c>
      <c r="I7" s="90">
        <v>52000</v>
      </c>
    </row>
    <row r="8" spans="1:9" ht="25.5" x14ac:dyDescent="0.25">
      <c r="A8" s="156" t="s">
        <v>119</v>
      </c>
      <c r="B8" s="157"/>
      <c r="C8" s="158"/>
      <c r="D8" s="101" t="s">
        <v>120</v>
      </c>
      <c r="E8" s="102">
        <v>51915.59</v>
      </c>
      <c r="F8" s="105">
        <v>54165</v>
      </c>
      <c r="G8" s="105">
        <v>66680</v>
      </c>
      <c r="H8" s="105">
        <v>51680</v>
      </c>
      <c r="I8" s="105">
        <v>52000</v>
      </c>
    </row>
    <row r="9" spans="1:9" ht="25.5" x14ac:dyDescent="0.25">
      <c r="A9" s="153" t="s">
        <v>121</v>
      </c>
      <c r="B9" s="154"/>
      <c r="C9" s="155"/>
      <c r="D9" s="108" t="s">
        <v>122</v>
      </c>
      <c r="E9" s="109">
        <v>43885.81</v>
      </c>
      <c r="F9" s="44">
        <v>45385</v>
      </c>
      <c r="G9" s="44">
        <v>42900</v>
      </c>
      <c r="H9" s="44">
        <v>42900</v>
      </c>
      <c r="I9" s="44">
        <v>43000</v>
      </c>
    </row>
    <row r="10" spans="1:9" x14ac:dyDescent="0.25">
      <c r="A10" s="144" t="s">
        <v>123</v>
      </c>
      <c r="B10" s="145"/>
      <c r="C10" s="146"/>
      <c r="D10" s="92" t="s">
        <v>177</v>
      </c>
      <c r="E10" s="93">
        <v>43885.81</v>
      </c>
      <c r="F10" s="94">
        <v>45385</v>
      </c>
      <c r="G10" s="94">
        <v>42900</v>
      </c>
      <c r="H10" s="94">
        <v>42900</v>
      </c>
      <c r="I10" s="107">
        <v>43000</v>
      </c>
    </row>
    <row r="11" spans="1:9" x14ac:dyDescent="0.25">
      <c r="A11" s="147">
        <v>3</v>
      </c>
      <c r="B11" s="148"/>
      <c r="C11" s="149"/>
      <c r="D11" s="17" t="s">
        <v>12</v>
      </c>
      <c r="E11" s="56">
        <v>43885.81</v>
      </c>
      <c r="F11" s="69">
        <v>45385</v>
      </c>
      <c r="G11" s="69">
        <v>42900</v>
      </c>
      <c r="H11" s="69">
        <v>42900</v>
      </c>
      <c r="I11" s="70">
        <v>43000</v>
      </c>
    </row>
    <row r="12" spans="1:9" x14ac:dyDescent="0.25">
      <c r="A12" s="150">
        <v>32</v>
      </c>
      <c r="B12" s="151"/>
      <c r="C12" s="152"/>
      <c r="D12" s="17" t="s">
        <v>25</v>
      </c>
      <c r="E12" s="56">
        <v>43885.81</v>
      </c>
      <c r="F12" s="69">
        <v>45385</v>
      </c>
      <c r="G12" s="69">
        <v>42900</v>
      </c>
      <c r="H12" s="69">
        <v>42900</v>
      </c>
      <c r="I12" s="70">
        <v>43000</v>
      </c>
    </row>
    <row r="13" spans="1:9" ht="25.5" x14ac:dyDescent="0.25">
      <c r="A13" s="153" t="s">
        <v>124</v>
      </c>
      <c r="B13" s="154"/>
      <c r="C13" s="155"/>
      <c r="D13" s="108" t="s">
        <v>125</v>
      </c>
      <c r="E13" s="109">
        <v>8029.78</v>
      </c>
      <c r="F13" s="110">
        <v>8780</v>
      </c>
      <c r="G13" s="110">
        <v>8780</v>
      </c>
      <c r="H13" s="110">
        <v>8780</v>
      </c>
      <c r="I13" s="110">
        <v>9000</v>
      </c>
    </row>
    <row r="14" spans="1:9" ht="15" customHeight="1" x14ac:dyDescent="0.25">
      <c r="A14" s="144" t="s">
        <v>123</v>
      </c>
      <c r="B14" s="145"/>
      <c r="C14" s="146"/>
      <c r="D14" s="92" t="s">
        <v>177</v>
      </c>
      <c r="E14" s="93">
        <v>8029.78</v>
      </c>
      <c r="F14" s="94">
        <v>8780</v>
      </c>
      <c r="G14" s="94">
        <v>8780</v>
      </c>
      <c r="H14" s="94">
        <v>8780</v>
      </c>
      <c r="I14" s="94">
        <v>9000</v>
      </c>
    </row>
    <row r="15" spans="1:9" x14ac:dyDescent="0.25">
      <c r="A15" s="147">
        <v>3</v>
      </c>
      <c r="B15" s="148"/>
      <c r="C15" s="149"/>
      <c r="D15" s="17" t="s">
        <v>12</v>
      </c>
      <c r="E15" s="56">
        <v>8029.78</v>
      </c>
      <c r="F15" s="69">
        <v>8780</v>
      </c>
      <c r="G15" s="69">
        <v>8780</v>
      </c>
      <c r="H15" s="69">
        <v>8780</v>
      </c>
      <c r="I15" s="69">
        <v>9000</v>
      </c>
    </row>
    <row r="16" spans="1:9" x14ac:dyDescent="0.25">
      <c r="A16" s="150">
        <v>38</v>
      </c>
      <c r="B16" s="151"/>
      <c r="C16" s="152"/>
      <c r="D16" s="17" t="s">
        <v>79</v>
      </c>
      <c r="E16" s="56">
        <v>8029.78</v>
      </c>
      <c r="F16" s="69">
        <v>8780</v>
      </c>
      <c r="G16" s="69">
        <v>8780</v>
      </c>
      <c r="H16" s="69">
        <v>8780</v>
      </c>
      <c r="I16" s="69">
        <v>9000</v>
      </c>
    </row>
    <row r="17" spans="1:9" x14ac:dyDescent="0.25">
      <c r="A17" s="153" t="s">
        <v>210</v>
      </c>
      <c r="B17" s="154"/>
      <c r="C17" s="155"/>
      <c r="D17" s="108" t="s">
        <v>274</v>
      </c>
      <c r="E17" s="109">
        <v>0</v>
      </c>
      <c r="F17" s="44">
        <v>0</v>
      </c>
      <c r="G17" s="44">
        <v>15000</v>
      </c>
      <c r="H17" s="44">
        <v>0</v>
      </c>
      <c r="I17" s="44">
        <v>0</v>
      </c>
    </row>
    <row r="18" spans="1:9" x14ac:dyDescent="0.25">
      <c r="A18" s="144" t="s">
        <v>123</v>
      </c>
      <c r="B18" s="145"/>
      <c r="C18" s="146"/>
      <c r="D18" s="92" t="s">
        <v>177</v>
      </c>
      <c r="E18" s="95">
        <v>0</v>
      </c>
      <c r="F18" s="94">
        <v>0</v>
      </c>
      <c r="G18" s="94">
        <v>15000</v>
      </c>
      <c r="H18" s="94">
        <v>0</v>
      </c>
      <c r="I18" s="94">
        <v>0</v>
      </c>
    </row>
    <row r="19" spans="1:9" x14ac:dyDescent="0.25">
      <c r="A19" s="147">
        <v>3</v>
      </c>
      <c r="B19" s="148"/>
      <c r="C19" s="149"/>
      <c r="D19" s="17" t="s">
        <v>12</v>
      </c>
      <c r="E19" s="56">
        <v>0</v>
      </c>
      <c r="F19" s="69">
        <v>0</v>
      </c>
      <c r="G19" s="69">
        <v>15000</v>
      </c>
      <c r="H19" s="69">
        <v>0</v>
      </c>
      <c r="I19" s="69">
        <v>0</v>
      </c>
    </row>
    <row r="20" spans="1:9" x14ac:dyDescent="0.25">
      <c r="A20" s="150">
        <v>32</v>
      </c>
      <c r="B20" s="151"/>
      <c r="C20" s="152"/>
      <c r="D20" s="17" t="s">
        <v>25</v>
      </c>
      <c r="E20" s="56">
        <v>0</v>
      </c>
      <c r="F20" s="69">
        <v>0</v>
      </c>
      <c r="G20" s="69">
        <v>15000</v>
      </c>
      <c r="H20" s="69">
        <v>0</v>
      </c>
      <c r="I20" s="69">
        <v>0</v>
      </c>
    </row>
    <row r="21" spans="1:9" x14ac:dyDescent="0.25">
      <c r="A21" s="159" t="s">
        <v>126</v>
      </c>
      <c r="B21" s="160"/>
      <c r="C21" s="161"/>
      <c r="D21" s="85" t="s">
        <v>128</v>
      </c>
      <c r="E21" s="86">
        <v>880774.47</v>
      </c>
      <c r="F21" s="87">
        <v>1755539</v>
      </c>
      <c r="G21" s="87">
        <v>1768530</v>
      </c>
      <c r="H21" s="106">
        <v>1674730</v>
      </c>
      <c r="I21" s="106">
        <v>1663130</v>
      </c>
    </row>
    <row r="22" spans="1:9" x14ac:dyDescent="0.25">
      <c r="A22" s="162" t="s">
        <v>127</v>
      </c>
      <c r="B22" s="163"/>
      <c r="C22" s="164"/>
      <c r="D22" s="88" t="s">
        <v>129</v>
      </c>
      <c r="E22" s="89">
        <v>483266.71</v>
      </c>
      <c r="F22" s="90">
        <v>1127850</v>
      </c>
      <c r="G22" s="90">
        <v>969330</v>
      </c>
      <c r="H22" s="90">
        <v>842030</v>
      </c>
      <c r="I22" s="90">
        <v>828130</v>
      </c>
    </row>
    <row r="23" spans="1:9" ht="25.5" x14ac:dyDescent="0.25">
      <c r="A23" s="156" t="s">
        <v>119</v>
      </c>
      <c r="B23" s="157"/>
      <c r="C23" s="158"/>
      <c r="D23" s="101" t="s">
        <v>120</v>
      </c>
      <c r="E23" s="102">
        <v>156038.98000000001</v>
      </c>
      <c r="F23" s="105">
        <v>201470</v>
      </c>
      <c r="G23" s="105">
        <v>186700</v>
      </c>
      <c r="H23" s="105">
        <v>204830</v>
      </c>
      <c r="I23" s="105">
        <v>217830</v>
      </c>
    </row>
    <row r="24" spans="1:9" ht="25.5" x14ac:dyDescent="0.25">
      <c r="A24" s="153" t="s">
        <v>130</v>
      </c>
      <c r="B24" s="154"/>
      <c r="C24" s="155"/>
      <c r="D24" s="108" t="s">
        <v>131</v>
      </c>
      <c r="E24" s="109">
        <v>67564.22</v>
      </c>
      <c r="F24" s="44">
        <v>65715</v>
      </c>
      <c r="G24" s="44">
        <v>59830</v>
      </c>
      <c r="H24" s="44">
        <v>74830</v>
      </c>
      <c r="I24" s="44">
        <v>79830</v>
      </c>
    </row>
    <row r="25" spans="1:9" x14ac:dyDescent="0.25">
      <c r="A25" s="144" t="s">
        <v>123</v>
      </c>
      <c r="B25" s="145"/>
      <c r="C25" s="146"/>
      <c r="D25" s="92" t="s">
        <v>177</v>
      </c>
      <c r="E25" s="93">
        <v>67564.22</v>
      </c>
      <c r="F25" s="94">
        <v>65715</v>
      </c>
      <c r="G25" s="94">
        <v>59830</v>
      </c>
      <c r="H25" s="94">
        <v>74830</v>
      </c>
      <c r="I25" s="94">
        <v>79830</v>
      </c>
    </row>
    <row r="26" spans="1:9" x14ac:dyDescent="0.25">
      <c r="A26" s="147">
        <v>3</v>
      </c>
      <c r="B26" s="148"/>
      <c r="C26" s="149"/>
      <c r="D26" s="17" t="s">
        <v>12</v>
      </c>
      <c r="E26" s="56">
        <v>67564.22</v>
      </c>
      <c r="F26" s="69">
        <v>65715</v>
      </c>
      <c r="G26" s="69">
        <v>59830</v>
      </c>
      <c r="H26" s="69">
        <v>74830</v>
      </c>
      <c r="I26" s="69">
        <v>79830</v>
      </c>
    </row>
    <row r="27" spans="1:9" x14ac:dyDescent="0.25">
      <c r="A27" s="150">
        <v>32</v>
      </c>
      <c r="B27" s="151"/>
      <c r="C27" s="152"/>
      <c r="D27" s="17" t="s">
        <v>25</v>
      </c>
      <c r="E27" s="56">
        <v>65639.75</v>
      </c>
      <c r="F27" s="69">
        <v>64385</v>
      </c>
      <c r="G27" s="69">
        <v>58330</v>
      </c>
      <c r="H27" s="69">
        <v>73330</v>
      </c>
      <c r="I27" s="69">
        <v>78330</v>
      </c>
    </row>
    <row r="28" spans="1:9" ht="25.5" x14ac:dyDescent="0.25">
      <c r="A28" s="150">
        <v>36</v>
      </c>
      <c r="B28" s="151"/>
      <c r="C28" s="152"/>
      <c r="D28" s="17" t="s">
        <v>77</v>
      </c>
      <c r="E28" s="56">
        <v>0</v>
      </c>
      <c r="F28" s="69">
        <v>64385</v>
      </c>
      <c r="G28" s="69">
        <v>0</v>
      </c>
      <c r="H28" s="69">
        <v>0</v>
      </c>
      <c r="I28" s="69">
        <v>0</v>
      </c>
    </row>
    <row r="29" spans="1:9" x14ac:dyDescent="0.25">
      <c r="A29" s="150">
        <v>38</v>
      </c>
      <c r="B29" s="151"/>
      <c r="C29" s="152"/>
      <c r="D29" s="17" t="s">
        <v>79</v>
      </c>
      <c r="E29" s="56">
        <v>1924.47</v>
      </c>
      <c r="F29" s="69">
        <v>1330</v>
      </c>
      <c r="G29" s="69">
        <v>1500</v>
      </c>
      <c r="H29" s="69">
        <v>1500</v>
      </c>
      <c r="I29" s="69">
        <v>1500</v>
      </c>
    </row>
    <row r="30" spans="1:9" x14ac:dyDescent="0.25">
      <c r="A30" s="153" t="s">
        <v>132</v>
      </c>
      <c r="B30" s="154"/>
      <c r="C30" s="155"/>
      <c r="D30" s="108" t="s">
        <v>133</v>
      </c>
      <c r="E30" s="109">
        <v>1421.22</v>
      </c>
      <c r="F30" s="44">
        <v>18000</v>
      </c>
      <c r="G30" s="44">
        <v>18000</v>
      </c>
      <c r="H30" s="44">
        <v>18000</v>
      </c>
      <c r="I30" s="44">
        <v>20000</v>
      </c>
    </row>
    <row r="31" spans="1:9" x14ac:dyDescent="0.25">
      <c r="A31" s="144" t="s">
        <v>123</v>
      </c>
      <c r="B31" s="145"/>
      <c r="C31" s="146"/>
      <c r="D31" s="92" t="s">
        <v>177</v>
      </c>
      <c r="E31" s="93">
        <v>1421.22</v>
      </c>
      <c r="F31" s="94">
        <v>18000</v>
      </c>
      <c r="G31" s="94">
        <v>18000</v>
      </c>
      <c r="H31" s="94">
        <v>18000</v>
      </c>
      <c r="I31" s="94">
        <v>20000</v>
      </c>
    </row>
    <row r="32" spans="1:9" x14ac:dyDescent="0.25">
      <c r="A32" s="147">
        <v>3</v>
      </c>
      <c r="B32" s="148"/>
      <c r="C32" s="149"/>
      <c r="D32" s="17" t="s">
        <v>12</v>
      </c>
      <c r="E32" s="56">
        <v>1421.22</v>
      </c>
      <c r="F32" s="69">
        <v>18000</v>
      </c>
      <c r="G32" s="69">
        <v>18000</v>
      </c>
      <c r="H32" s="69">
        <v>18000</v>
      </c>
      <c r="I32" s="69">
        <v>20000</v>
      </c>
    </row>
    <row r="33" spans="1:9" x14ac:dyDescent="0.25">
      <c r="A33" s="150">
        <v>32</v>
      </c>
      <c r="B33" s="151"/>
      <c r="C33" s="152"/>
      <c r="D33" s="17" t="s">
        <v>25</v>
      </c>
      <c r="E33" s="56">
        <v>1421.22</v>
      </c>
      <c r="F33" s="69">
        <v>18000</v>
      </c>
      <c r="G33" s="69">
        <v>18000</v>
      </c>
      <c r="H33" s="69">
        <v>18000</v>
      </c>
      <c r="I33" s="69">
        <v>20000</v>
      </c>
    </row>
    <row r="34" spans="1:9" ht="25.5" x14ac:dyDescent="0.25">
      <c r="A34" s="153" t="s">
        <v>134</v>
      </c>
      <c r="B34" s="154"/>
      <c r="C34" s="155"/>
      <c r="D34" s="108" t="s">
        <v>135</v>
      </c>
      <c r="E34" s="109">
        <v>57309.57</v>
      </c>
      <c r="F34" s="44">
        <v>63705</v>
      </c>
      <c r="G34" s="44">
        <v>60000</v>
      </c>
      <c r="H34" s="44">
        <v>60000</v>
      </c>
      <c r="I34" s="44">
        <v>63000</v>
      </c>
    </row>
    <row r="35" spans="1:9" x14ac:dyDescent="0.25">
      <c r="A35" s="144" t="s">
        <v>123</v>
      </c>
      <c r="B35" s="145"/>
      <c r="C35" s="146"/>
      <c r="D35" s="92" t="s">
        <v>177</v>
      </c>
      <c r="E35" s="93">
        <v>57309.57</v>
      </c>
      <c r="F35" s="94">
        <v>63705</v>
      </c>
      <c r="G35" s="94">
        <v>60000</v>
      </c>
      <c r="H35" s="94">
        <v>60000</v>
      </c>
      <c r="I35" s="94">
        <v>63000</v>
      </c>
    </row>
    <row r="36" spans="1:9" x14ac:dyDescent="0.25">
      <c r="A36" s="147">
        <v>3</v>
      </c>
      <c r="B36" s="148"/>
      <c r="C36" s="149"/>
      <c r="D36" s="17" t="s">
        <v>12</v>
      </c>
      <c r="E36" s="56">
        <v>57309.57</v>
      </c>
      <c r="F36" s="69">
        <v>63705</v>
      </c>
      <c r="G36" s="69">
        <v>60000</v>
      </c>
      <c r="H36" s="69">
        <v>60000</v>
      </c>
      <c r="I36" s="69">
        <v>63000</v>
      </c>
    </row>
    <row r="37" spans="1:9" x14ac:dyDescent="0.25">
      <c r="A37" s="150">
        <v>32</v>
      </c>
      <c r="B37" s="151"/>
      <c r="C37" s="152"/>
      <c r="D37" s="17" t="s">
        <v>25</v>
      </c>
      <c r="E37" s="56">
        <v>57309.57</v>
      </c>
      <c r="F37" s="69">
        <v>63705</v>
      </c>
      <c r="G37" s="69">
        <v>60000</v>
      </c>
      <c r="H37" s="69">
        <v>60000</v>
      </c>
      <c r="I37" s="69">
        <v>63000</v>
      </c>
    </row>
    <row r="38" spans="1:9" x14ac:dyDescent="0.25">
      <c r="A38" s="153" t="s">
        <v>136</v>
      </c>
      <c r="B38" s="154"/>
      <c r="C38" s="155"/>
      <c r="D38" s="108" t="s">
        <v>137</v>
      </c>
      <c r="E38" s="109">
        <v>23800.16</v>
      </c>
      <c r="F38" s="44">
        <v>35180</v>
      </c>
      <c r="G38" s="44">
        <v>40000</v>
      </c>
      <c r="H38" s="44">
        <v>41000</v>
      </c>
      <c r="I38" s="44">
        <v>44000</v>
      </c>
    </row>
    <row r="39" spans="1:9" x14ac:dyDescent="0.25">
      <c r="A39" s="144" t="s">
        <v>123</v>
      </c>
      <c r="B39" s="145"/>
      <c r="C39" s="146"/>
      <c r="D39" s="92" t="s">
        <v>177</v>
      </c>
      <c r="E39" s="93">
        <v>16774.650000000001</v>
      </c>
      <c r="F39" s="94">
        <v>21910</v>
      </c>
      <c r="G39" s="94">
        <v>25000</v>
      </c>
      <c r="H39" s="94">
        <v>25000</v>
      </c>
      <c r="I39" s="94">
        <v>27000</v>
      </c>
    </row>
    <row r="40" spans="1:9" x14ac:dyDescent="0.25">
      <c r="A40" s="147">
        <v>3</v>
      </c>
      <c r="B40" s="148"/>
      <c r="C40" s="149"/>
      <c r="D40" s="17" t="s">
        <v>12</v>
      </c>
      <c r="E40" s="56">
        <v>16774.650000000001</v>
      </c>
      <c r="F40" s="69">
        <v>21910</v>
      </c>
      <c r="G40" s="69">
        <v>25000</v>
      </c>
      <c r="H40" s="69">
        <v>25000</v>
      </c>
      <c r="I40" s="69">
        <v>27000</v>
      </c>
    </row>
    <row r="41" spans="1:9" x14ac:dyDescent="0.25">
      <c r="A41" s="150">
        <v>32</v>
      </c>
      <c r="B41" s="151"/>
      <c r="C41" s="152"/>
      <c r="D41" s="17" t="s">
        <v>25</v>
      </c>
      <c r="E41" s="56">
        <v>16774.650000000001</v>
      </c>
      <c r="F41" s="69">
        <v>21910</v>
      </c>
      <c r="G41" s="69">
        <v>25000</v>
      </c>
      <c r="H41" s="69">
        <v>25000</v>
      </c>
      <c r="I41" s="69">
        <v>27000</v>
      </c>
    </row>
    <row r="42" spans="1:9" x14ac:dyDescent="0.25">
      <c r="A42" s="144" t="s">
        <v>179</v>
      </c>
      <c r="B42" s="145"/>
      <c r="C42" s="146"/>
      <c r="D42" s="92" t="s">
        <v>178</v>
      </c>
      <c r="E42" s="93">
        <v>7025.51</v>
      </c>
      <c r="F42" s="94">
        <v>13270</v>
      </c>
      <c r="G42" s="94">
        <v>15000</v>
      </c>
      <c r="H42" s="94">
        <v>16000</v>
      </c>
      <c r="I42" s="94">
        <v>17000</v>
      </c>
    </row>
    <row r="43" spans="1:9" x14ac:dyDescent="0.25">
      <c r="A43" s="147">
        <v>3</v>
      </c>
      <c r="B43" s="148"/>
      <c r="C43" s="149"/>
      <c r="D43" s="17" t="s">
        <v>12</v>
      </c>
      <c r="E43" s="56">
        <v>7025.51</v>
      </c>
      <c r="F43" s="69">
        <v>13270</v>
      </c>
      <c r="G43" s="69">
        <v>15000</v>
      </c>
      <c r="H43" s="69">
        <v>16000</v>
      </c>
      <c r="I43" s="69">
        <v>17000</v>
      </c>
    </row>
    <row r="44" spans="1:9" x14ac:dyDescent="0.25">
      <c r="A44" s="150">
        <v>32</v>
      </c>
      <c r="B44" s="151"/>
      <c r="C44" s="152"/>
      <c r="D44" s="17" t="s">
        <v>25</v>
      </c>
      <c r="E44" s="56">
        <v>7025.51</v>
      </c>
      <c r="F44" s="69">
        <v>13270</v>
      </c>
      <c r="G44" s="69">
        <v>15000</v>
      </c>
      <c r="H44" s="69">
        <v>16000</v>
      </c>
      <c r="I44" s="69">
        <v>17000</v>
      </c>
    </row>
    <row r="45" spans="1:9" ht="15" customHeight="1" x14ac:dyDescent="0.25">
      <c r="A45" s="153" t="s">
        <v>138</v>
      </c>
      <c r="B45" s="154"/>
      <c r="C45" s="155"/>
      <c r="D45" s="108" t="s">
        <v>139</v>
      </c>
      <c r="E45" s="109">
        <v>3131.24</v>
      </c>
      <c r="F45" s="44">
        <v>6000</v>
      </c>
      <c r="G45" s="44">
        <v>6000</v>
      </c>
      <c r="H45" s="44">
        <v>8000</v>
      </c>
      <c r="I45" s="44">
        <v>8000</v>
      </c>
    </row>
    <row r="46" spans="1:9" ht="15" customHeight="1" x14ac:dyDescent="0.25">
      <c r="A46" s="144" t="s">
        <v>123</v>
      </c>
      <c r="B46" s="145"/>
      <c r="C46" s="146"/>
      <c r="D46" s="92" t="s">
        <v>177</v>
      </c>
      <c r="E46" s="93">
        <v>3131.24</v>
      </c>
      <c r="F46" s="94">
        <v>6000</v>
      </c>
      <c r="G46" s="94">
        <v>6000</v>
      </c>
      <c r="H46" s="94">
        <v>8000</v>
      </c>
      <c r="I46" s="94">
        <v>8000</v>
      </c>
    </row>
    <row r="47" spans="1:9" x14ac:dyDescent="0.25">
      <c r="A47" s="147">
        <v>3</v>
      </c>
      <c r="B47" s="148"/>
      <c r="C47" s="149"/>
      <c r="D47" s="17" t="s">
        <v>12</v>
      </c>
      <c r="E47" s="56">
        <v>3131.24</v>
      </c>
      <c r="F47" s="69">
        <v>6000</v>
      </c>
      <c r="G47" s="69">
        <v>6000</v>
      </c>
      <c r="H47" s="69">
        <v>8000</v>
      </c>
      <c r="I47" s="69">
        <v>8000</v>
      </c>
    </row>
    <row r="48" spans="1:9" x14ac:dyDescent="0.25">
      <c r="A48" s="150">
        <v>32</v>
      </c>
      <c r="B48" s="151"/>
      <c r="C48" s="152"/>
      <c r="D48" s="17" t="s">
        <v>25</v>
      </c>
      <c r="E48" s="56">
        <v>3131.24</v>
      </c>
      <c r="F48" s="69">
        <v>6000</v>
      </c>
      <c r="G48" s="69">
        <v>6000</v>
      </c>
      <c r="H48" s="69">
        <v>8000</v>
      </c>
      <c r="I48" s="69">
        <v>8000</v>
      </c>
    </row>
    <row r="49" spans="1:9" ht="25.5" x14ac:dyDescent="0.25">
      <c r="A49" s="153" t="s">
        <v>140</v>
      </c>
      <c r="B49" s="154"/>
      <c r="C49" s="155"/>
      <c r="D49" s="108" t="s">
        <v>141</v>
      </c>
      <c r="E49" s="109">
        <v>2812.57</v>
      </c>
      <c r="F49" s="44">
        <v>2870</v>
      </c>
      <c r="G49" s="44">
        <v>2870</v>
      </c>
      <c r="H49" s="44">
        <v>3000</v>
      </c>
      <c r="I49" s="44">
        <v>3000</v>
      </c>
    </row>
    <row r="50" spans="1:9" x14ac:dyDescent="0.25">
      <c r="A50" s="144" t="s">
        <v>123</v>
      </c>
      <c r="B50" s="145"/>
      <c r="C50" s="146"/>
      <c r="D50" s="92" t="s">
        <v>177</v>
      </c>
      <c r="E50" s="93">
        <v>2812.57</v>
      </c>
      <c r="F50" s="94">
        <v>2870</v>
      </c>
      <c r="G50" s="94">
        <v>2870</v>
      </c>
      <c r="H50" s="94">
        <v>3000</v>
      </c>
      <c r="I50" s="94">
        <v>3000</v>
      </c>
    </row>
    <row r="51" spans="1:9" x14ac:dyDescent="0.25">
      <c r="A51" s="147">
        <v>3</v>
      </c>
      <c r="B51" s="148"/>
      <c r="C51" s="149"/>
      <c r="D51" s="17" t="s">
        <v>12</v>
      </c>
      <c r="E51" s="56">
        <v>2812.57</v>
      </c>
      <c r="F51" s="69">
        <v>2870</v>
      </c>
      <c r="G51" s="69">
        <v>2870</v>
      </c>
      <c r="H51" s="69">
        <v>3000</v>
      </c>
      <c r="I51" s="69">
        <v>3000</v>
      </c>
    </row>
    <row r="52" spans="1:9" x14ac:dyDescent="0.25">
      <c r="A52" s="150">
        <v>32</v>
      </c>
      <c r="B52" s="151"/>
      <c r="C52" s="152"/>
      <c r="D52" s="17" t="s">
        <v>25</v>
      </c>
      <c r="E52" s="56">
        <v>2812.57</v>
      </c>
      <c r="F52" s="69">
        <v>2870</v>
      </c>
      <c r="G52" s="69">
        <v>2870</v>
      </c>
      <c r="H52" s="69">
        <v>3000</v>
      </c>
      <c r="I52" s="69">
        <v>3000</v>
      </c>
    </row>
    <row r="53" spans="1:9" ht="25.5" x14ac:dyDescent="0.25">
      <c r="A53" s="153" t="s">
        <v>246</v>
      </c>
      <c r="B53" s="154"/>
      <c r="C53" s="155"/>
      <c r="D53" s="108" t="s">
        <v>247</v>
      </c>
      <c r="E53" s="111">
        <v>0</v>
      </c>
      <c r="F53" s="110">
        <v>10000</v>
      </c>
      <c r="G53" s="110">
        <v>0</v>
      </c>
      <c r="H53" s="110">
        <v>0</v>
      </c>
      <c r="I53" s="110">
        <v>0</v>
      </c>
    </row>
    <row r="54" spans="1:9" x14ac:dyDescent="0.25">
      <c r="A54" s="144" t="s">
        <v>123</v>
      </c>
      <c r="B54" s="145"/>
      <c r="C54" s="146"/>
      <c r="D54" s="92" t="s">
        <v>177</v>
      </c>
      <c r="E54" s="95">
        <v>0</v>
      </c>
      <c r="F54" s="94">
        <v>10000</v>
      </c>
      <c r="G54" s="94">
        <v>0</v>
      </c>
      <c r="H54" s="94">
        <v>0</v>
      </c>
      <c r="I54" s="94">
        <v>0</v>
      </c>
    </row>
    <row r="55" spans="1:9" x14ac:dyDescent="0.25">
      <c r="A55" s="147">
        <v>3</v>
      </c>
      <c r="B55" s="148"/>
      <c r="C55" s="149"/>
      <c r="D55" s="17" t="s">
        <v>12</v>
      </c>
      <c r="E55" s="56">
        <v>0</v>
      </c>
      <c r="F55" s="69">
        <v>10000</v>
      </c>
      <c r="G55" s="69">
        <v>0</v>
      </c>
      <c r="H55" s="69">
        <v>0</v>
      </c>
      <c r="I55" s="69">
        <v>0</v>
      </c>
    </row>
    <row r="56" spans="1:9" ht="25.5" x14ac:dyDescent="0.25">
      <c r="A56" s="150">
        <v>36</v>
      </c>
      <c r="B56" s="151"/>
      <c r="C56" s="152"/>
      <c r="D56" s="17" t="s">
        <v>77</v>
      </c>
      <c r="E56" s="56">
        <v>0</v>
      </c>
      <c r="F56" s="69">
        <v>10000</v>
      </c>
      <c r="G56" s="69">
        <v>0</v>
      </c>
      <c r="H56" s="69">
        <v>0</v>
      </c>
      <c r="I56" s="69">
        <v>0</v>
      </c>
    </row>
    <row r="57" spans="1:9" ht="25.5" customHeight="1" x14ac:dyDescent="0.25">
      <c r="A57" s="156" t="s">
        <v>142</v>
      </c>
      <c r="B57" s="157"/>
      <c r="C57" s="158"/>
      <c r="D57" s="101" t="s">
        <v>143</v>
      </c>
      <c r="E57" s="102">
        <v>0</v>
      </c>
      <c r="F57" s="105">
        <v>7965</v>
      </c>
      <c r="G57" s="105">
        <v>8000</v>
      </c>
      <c r="H57" s="105">
        <v>8000</v>
      </c>
      <c r="I57" s="105">
        <v>8000</v>
      </c>
    </row>
    <row r="58" spans="1:9" ht="15" customHeight="1" x14ac:dyDescent="0.25">
      <c r="A58" s="153" t="s">
        <v>121</v>
      </c>
      <c r="B58" s="154"/>
      <c r="C58" s="155"/>
      <c r="D58" s="108" t="s">
        <v>143</v>
      </c>
      <c r="E58" s="109">
        <v>0</v>
      </c>
      <c r="F58" s="44">
        <v>7965</v>
      </c>
      <c r="G58" s="44">
        <v>8000</v>
      </c>
      <c r="H58" s="44">
        <v>8000</v>
      </c>
      <c r="I58" s="44">
        <v>8000</v>
      </c>
    </row>
    <row r="59" spans="1:9" x14ac:dyDescent="0.25">
      <c r="A59" s="144" t="s">
        <v>123</v>
      </c>
      <c r="B59" s="145"/>
      <c r="C59" s="146"/>
      <c r="D59" s="92" t="s">
        <v>177</v>
      </c>
      <c r="E59" s="93">
        <v>0</v>
      </c>
      <c r="F59" s="94">
        <v>7965</v>
      </c>
      <c r="G59" s="94">
        <v>8000</v>
      </c>
      <c r="H59" s="94">
        <v>8000</v>
      </c>
      <c r="I59" s="94">
        <v>8000</v>
      </c>
    </row>
    <row r="60" spans="1:9" x14ac:dyDescent="0.25">
      <c r="A60" s="147">
        <v>3</v>
      </c>
      <c r="B60" s="148"/>
      <c r="C60" s="149"/>
      <c r="D60" s="17" t="s">
        <v>12</v>
      </c>
      <c r="E60" s="56">
        <v>0</v>
      </c>
      <c r="F60" s="69">
        <v>7965</v>
      </c>
      <c r="G60" s="69">
        <v>8000</v>
      </c>
      <c r="H60" s="69">
        <v>8000</v>
      </c>
      <c r="I60" s="69">
        <v>8000</v>
      </c>
    </row>
    <row r="61" spans="1:9" x14ac:dyDescent="0.25">
      <c r="A61" s="150">
        <v>32</v>
      </c>
      <c r="B61" s="151"/>
      <c r="C61" s="152"/>
      <c r="D61" s="17" t="s">
        <v>25</v>
      </c>
      <c r="E61" s="56">
        <v>0</v>
      </c>
      <c r="F61" s="69">
        <v>7965</v>
      </c>
      <c r="G61" s="69">
        <v>8000</v>
      </c>
      <c r="H61" s="69">
        <v>8000</v>
      </c>
      <c r="I61" s="69">
        <v>8000</v>
      </c>
    </row>
    <row r="62" spans="1:9" ht="25.5" x14ac:dyDescent="0.25">
      <c r="A62" s="156" t="s">
        <v>293</v>
      </c>
      <c r="B62" s="157"/>
      <c r="C62" s="158"/>
      <c r="D62" s="101" t="s">
        <v>294</v>
      </c>
      <c r="E62" s="104"/>
      <c r="F62" s="103">
        <v>1330</v>
      </c>
      <c r="G62" s="103">
        <v>1330</v>
      </c>
      <c r="H62" s="103">
        <v>1500</v>
      </c>
      <c r="I62" s="103">
        <v>1500</v>
      </c>
    </row>
    <row r="63" spans="1:9" ht="29.25" customHeight="1" x14ac:dyDescent="0.25">
      <c r="A63" s="153" t="s">
        <v>296</v>
      </c>
      <c r="B63" s="154"/>
      <c r="C63" s="155"/>
      <c r="D63" s="108" t="s">
        <v>294</v>
      </c>
      <c r="E63" s="109"/>
      <c r="F63" s="44">
        <v>1330</v>
      </c>
      <c r="G63" s="44">
        <v>1330</v>
      </c>
      <c r="H63" s="44">
        <v>1500</v>
      </c>
      <c r="I63" s="44">
        <v>1500</v>
      </c>
    </row>
    <row r="64" spans="1:9" ht="18.75" customHeight="1" x14ac:dyDescent="0.25">
      <c r="A64" s="144" t="s">
        <v>295</v>
      </c>
      <c r="B64" s="145"/>
      <c r="C64" s="146"/>
      <c r="D64" s="98" t="s">
        <v>10</v>
      </c>
      <c r="E64" s="95"/>
      <c r="F64" s="94">
        <v>1330</v>
      </c>
      <c r="G64" s="94">
        <v>1330</v>
      </c>
      <c r="H64" s="94">
        <v>1500</v>
      </c>
      <c r="I64" s="94">
        <v>1500</v>
      </c>
    </row>
    <row r="65" spans="1:9" ht="25.5" x14ac:dyDescent="0.25">
      <c r="A65" s="147">
        <v>4</v>
      </c>
      <c r="B65" s="148"/>
      <c r="C65" s="149"/>
      <c r="D65" s="17" t="s">
        <v>14</v>
      </c>
      <c r="E65" s="56"/>
      <c r="F65" s="69">
        <v>1330</v>
      </c>
      <c r="G65" s="69">
        <v>1330</v>
      </c>
      <c r="H65" s="69">
        <v>1500</v>
      </c>
      <c r="I65" s="69">
        <v>1500</v>
      </c>
    </row>
    <row r="66" spans="1:9" ht="25.5" x14ac:dyDescent="0.25">
      <c r="A66" s="150">
        <v>41</v>
      </c>
      <c r="B66" s="151"/>
      <c r="C66" s="152"/>
      <c r="D66" s="17" t="s">
        <v>14</v>
      </c>
      <c r="E66" s="56"/>
      <c r="F66" s="69">
        <v>1330</v>
      </c>
      <c r="G66" s="69">
        <v>1330</v>
      </c>
      <c r="H66" s="69">
        <v>1500</v>
      </c>
      <c r="I66" s="69">
        <v>1500</v>
      </c>
    </row>
    <row r="67" spans="1:9" ht="22.5" customHeight="1" x14ac:dyDescent="0.25">
      <c r="A67" s="156" t="s">
        <v>248</v>
      </c>
      <c r="B67" s="157"/>
      <c r="C67" s="158"/>
      <c r="D67" s="101" t="s">
        <v>249</v>
      </c>
      <c r="E67" s="102">
        <v>0</v>
      </c>
      <c r="F67" s="105">
        <v>71000</v>
      </c>
      <c r="G67" s="105">
        <v>71000</v>
      </c>
      <c r="H67" s="105">
        <v>0</v>
      </c>
      <c r="I67" s="105">
        <v>0</v>
      </c>
    </row>
    <row r="68" spans="1:9" ht="25.5" x14ac:dyDescent="0.25">
      <c r="A68" s="153" t="s">
        <v>121</v>
      </c>
      <c r="B68" s="154"/>
      <c r="C68" s="155"/>
      <c r="D68" s="108" t="s">
        <v>250</v>
      </c>
      <c r="E68" s="109">
        <v>0</v>
      </c>
      <c r="F68" s="44">
        <v>71000</v>
      </c>
      <c r="G68" s="44">
        <v>71000</v>
      </c>
      <c r="H68" s="44">
        <v>0</v>
      </c>
      <c r="I68" s="44">
        <v>0</v>
      </c>
    </row>
    <row r="69" spans="1:9" x14ac:dyDescent="0.25">
      <c r="A69" s="144" t="s">
        <v>179</v>
      </c>
      <c r="B69" s="145"/>
      <c r="C69" s="146"/>
      <c r="D69" s="91" t="s">
        <v>178</v>
      </c>
      <c r="E69" s="96">
        <v>0</v>
      </c>
      <c r="F69" s="97">
        <v>71000</v>
      </c>
      <c r="G69" s="94">
        <v>71000</v>
      </c>
      <c r="H69" s="94">
        <v>0</v>
      </c>
      <c r="I69" s="94">
        <v>0</v>
      </c>
    </row>
    <row r="70" spans="1:9" ht="25.5" x14ac:dyDescent="0.25">
      <c r="A70" s="147">
        <v>4</v>
      </c>
      <c r="B70" s="148"/>
      <c r="C70" s="149"/>
      <c r="D70" s="17" t="s">
        <v>14</v>
      </c>
      <c r="E70" s="56">
        <v>0</v>
      </c>
      <c r="F70" s="69">
        <v>71000</v>
      </c>
      <c r="G70" s="69">
        <v>71000</v>
      </c>
      <c r="H70" s="69">
        <v>0</v>
      </c>
      <c r="I70" s="69">
        <v>0</v>
      </c>
    </row>
    <row r="71" spans="1:9" ht="25.5" x14ac:dyDescent="0.25">
      <c r="A71" s="150">
        <v>42</v>
      </c>
      <c r="B71" s="151"/>
      <c r="C71" s="152"/>
      <c r="D71" s="17" t="s">
        <v>30</v>
      </c>
      <c r="E71" s="56">
        <v>0</v>
      </c>
      <c r="F71" s="69">
        <v>71000</v>
      </c>
      <c r="G71" s="69">
        <v>71000</v>
      </c>
      <c r="H71" s="69">
        <v>0</v>
      </c>
      <c r="I71" s="69">
        <v>0</v>
      </c>
    </row>
    <row r="72" spans="1:9" ht="25.5" x14ac:dyDescent="0.25">
      <c r="A72" s="156" t="s">
        <v>119</v>
      </c>
      <c r="B72" s="157"/>
      <c r="C72" s="158"/>
      <c r="D72" s="101" t="s">
        <v>144</v>
      </c>
      <c r="E72" s="102">
        <v>63660.62</v>
      </c>
      <c r="F72" s="105">
        <v>174500</v>
      </c>
      <c r="G72" s="105">
        <v>135950</v>
      </c>
      <c r="H72" s="105">
        <v>150950</v>
      </c>
      <c r="I72" s="105">
        <v>148150</v>
      </c>
    </row>
    <row r="73" spans="1:9" ht="15" customHeight="1" x14ac:dyDescent="0.25">
      <c r="A73" s="153" t="s">
        <v>121</v>
      </c>
      <c r="B73" s="154"/>
      <c r="C73" s="155"/>
      <c r="D73" s="108" t="s">
        <v>145</v>
      </c>
      <c r="E73" s="109">
        <v>14758.74</v>
      </c>
      <c r="F73" s="44">
        <v>23950</v>
      </c>
      <c r="G73" s="44">
        <v>34650</v>
      </c>
      <c r="H73" s="44">
        <v>34650</v>
      </c>
      <c r="I73" s="44">
        <v>46550</v>
      </c>
    </row>
    <row r="74" spans="1:9" ht="15" customHeight="1" x14ac:dyDescent="0.25">
      <c r="A74" s="144" t="s">
        <v>123</v>
      </c>
      <c r="B74" s="145"/>
      <c r="C74" s="146"/>
      <c r="D74" s="92" t="s">
        <v>177</v>
      </c>
      <c r="E74" s="95">
        <v>14758.74</v>
      </c>
      <c r="F74" s="94">
        <v>23950</v>
      </c>
      <c r="G74" s="94">
        <v>6650</v>
      </c>
      <c r="H74" s="94">
        <v>6650</v>
      </c>
      <c r="I74" s="94">
        <v>46550</v>
      </c>
    </row>
    <row r="75" spans="1:9" ht="15" customHeight="1" x14ac:dyDescent="0.25">
      <c r="A75" s="147">
        <v>3</v>
      </c>
      <c r="B75" s="148"/>
      <c r="C75" s="149"/>
      <c r="D75" s="17" t="s">
        <v>12</v>
      </c>
      <c r="E75" s="56">
        <v>14758.74</v>
      </c>
      <c r="F75" s="69">
        <v>23950</v>
      </c>
      <c r="G75" s="69">
        <v>6650</v>
      </c>
      <c r="H75" s="69">
        <v>6650</v>
      </c>
      <c r="I75" s="69">
        <v>46550</v>
      </c>
    </row>
    <row r="76" spans="1:9" x14ac:dyDescent="0.25">
      <c r="A76" s="150">
        <v>32</v>
      </c>
      <c r="B76" s="151"/>
      <c r="C76" s="152"/>
      <c r="D76" s="17" t="s">
        <v>25</v>
      </c>
      <c r="E76" s="56">
        <v>822.84</v>
      </c>
      <c r="F76" s="69">
        <v>6650</v>
      </c>
      <c r="G76" s="69">
        <v>6650</v>
      </c>
      <c r="H76" s="69">
        <v>6650</v>
      </c>
      <c r="I76" s="69">
        <v>6650</v>
      </c>
    </row>
    <row r="77" spans="1:9" x14ac:dyDescent="0.25">
      <c r="A77" s="64">
        <v>38</v>
      </c>
      <c r="B77" s="65"/>
      <c r="C77" s="66"/>
      <c r="D77" s="17" t="s">
        <v>79</v>
      </c>
      <c r="E77" s="56">
        <v>13935.9</v>
      </c>
      <c r="F77" s="69">
        <v>17300</v>
      </c>
      <c r="G77" s="69">
        <v>0</v>
      </c>
      <c r="H77" s="69">
        <v>0</v>
      </c>
      <c r="I77" s="69">
        <v>40000</v>
      </c>
    </row>
    <row r="78" spans="1:9" x14ac:dyDescent="0.25">
      <c r="A78" s="144" t="s">
        <v>189</v>
      </c>
      <c r="B78" s="145"/>
      <c r="C78" s="146"/>
      <c r="D78" s="98" t="s">
        <v>190</v>
      </c>
      <c r="E78" s="95">
        <v>0</v>
      </c>
      <c r="F78" s="94">
        <v>0</v>
      </c>
      <c r="G78" s="94">
        <v>28000</v>
      </c>
      <c r="H78" s="94">
        <v>28000</v>
      </c>
      <c r="I78" s="94">
        <v>0</v>
      </c>
    </row>
    <row r="79" spans="1:9" x14ac:dyDescent="0.25">
      <c r="A79" s="147">
        <v>3</v>
      </c>
      <c r="B79" s="148"/>
      <c r="C79" s="149"/>
      <c r="D79" s="17" t="s">
        <v>12</v>
      </c>
      <c r="E79" s="56">
        <v>0</v>
      </c>
      <c r="F79" s="69">
        <v>0</v>
      </c>
      <c r="G79" s="69">
        <v>28000</v>
      </c>
      <c r="H79" s="69">
        <v>28000</v>
      </c>
      <c r="I79" s="69">
        <v>0</v>
      </c>
    </row>
    <row r="80" spans="1:9" x14ac:dyDescent="0.25">
      <c r="A80" s="64">
        <v>38</v>
      </c>
      <c r="B80" s="65"/>
      <c r="C80" s="66"/>
      <c r="D80" s="17" t="s">
        <v>79</v>
      </c>
      <c r="E80" s="56">
        <v>0</v>
      </c>
      <c r="F80" s="69">
        <v>0</v>
      </c>
      <c r="G80" s="69">
        <v>28000</v>
      </c>
      <c r="H80" s="69">
        <v>28000</v>
      </c>
      <c r="I80" s="69">
        <v>0</v>
      </c>
    </row>
    <row r="81" spans="1:9" x14ac:dyDescent="0.25">
      <c r="A81" s="153" t="s">
        <v>130</v>
      </c>
      <c r="B81" s="154"/>
      <c r="C81" s="155"/>
      <c r="D81" s="108" t="s">
        <v>146</v>
      </c>
      <c r="E81" s="109">
        <v>23632.799999999999</v>
      </c>
      <c r="F81" s="44">
        <v>30550</v>
      </c>
      <c r="G81" s="44">
        <v>30000</v>
      </c>
      <c r="H81" s="44">
        <v>35000</v>
      </c>
      <c r="I81" s="44">
        <v>40000</v>
      </c>
    </row>
    <row r="82" spans="1:9" ht="15" customHeight="1" x14ac:dyDescent="0.25">
      <c r="A82" s="144" t="s">
        <v>123</v>
      </c>
      <c r="B82" s="145"/>
      <c r="C82" s="146"/>
      <c r="D82" s="92" t="s">
        <v>177</v>
      </c>
      <c r="E82" s="93">
        <v>23632.799999999999</v>
      </c>
      <c r="F82" s="94">
        <v>30550</v>
      </c>
      <c r="G82" s="94">
        <v>30000</v>
      </c>
      <c r="H82" s="94">
        <v>35000</v>
      </c>
      <c r="I82" s="94">
        <v>40000</v>
      </c>
    </row>
    <row r="83" spans="1:9" ht="15" customHeight="1" x14ac:dyDescent="0.25">
      <c r="A83" s="147">
        <v>3</v>
      </c>
      <c r="B83" s="148"/>
      <c r="C83" s="149"/>
      <c r="D83" s="17" t="s">
        <v>12</v>
      </c>
      <c r="E83" s="56">
        <v>23632.799999999999</v>
      </c>
      <c r="F83" s="69">
        <v>30550</v>
      </c>
      <c r="G83" s="69">
        <v>30000</v>
      </c>
      <c r="H83" s="69">
        <v>35000</v>
      </c>
      <c r="I83" s="69">
        <v>40000</v>
      </c>
    </row>
    <row r="84" spans="1:9" x14ac:dyDescent="0.25">
      <c r="A84" s="150">
        <v>32</v>
      </c>
      <c r="B84" s="151"/>
      <c r="C84" s="152"/>
      <c r="D84" s="17" t="s">
        <v>25</v>
      </c>
      <c r="E84" s="56">
        <v>23632.799999999999</v>
      </c>
      <c r="F84" s="69">
        <v>30550</v>
      </c>
      <c r="G84" s="69">
        <v>30000</v>
      </c>
      <c r="H84" s="69">
        <v>35000</v>
      </c>
      <c r="I84" s="69">
        <v>40000</v>
      </c>
    </row>
    <row r="85" spans="1:9" ht="25.5" x14ac:dyDescent="0.25">
      <c r="A85" s="153" t="s">
        <v>251</v>
      </c>
      <c r="B85" s="154"/>
      <c r="C85" s="155"/>
      <c r="D85" s="108" t="s">
        <v>252</v>
      </c>
      <c r="E85" s="109">
        <v>0</v>
      </c>
      <c r="F85" s="44">
        <v>6650</v>
      </c>
      <c r="G85" s="44">
        <v>3000</v>
      </c>
      <c r="H85" s="44">
        <v>3000</v>
      </c>
      <c r="I85" s="44">
        <v>3200</v>
      </c>
    </row>
    <row r="86" spans="1:9" x14ac:dyDescent="0.25">
      <c r="A86" s="144" t="s">
        <v>123</v>
      </c>
      <c r="B86" s="145"/>
      <c r="C86" s="146"/>
      <c r="D86" s="92" t="s">
        <v>177</v>
      </c>
      <c r="E86" s="95">
        <v>0</v>
      </c>
      <c r="F86" s="94">
        <v>6650</v>
      </c>
      <c r="G86" s="94">
        <v>3000</v>
      </c>
      <c r="H86" s="94">
        <v>3000</v>
      </c>
      <c r="I86" s="94">
        <v>3200</v>
      </c>
    </row>
    <row r="87" spans="1:9" x14ac:dyDescent="0.25">
      <c r="A87" s="147">
        <v>3</v>
      </c>
      <c r="B87" s="148"/>
      <c r="C87" s="149"/>
      <c r="D87" s="17" t="s">
        <v>12</v>
      </c>
      <c r="E87" s="56">
        <v>0</v>
      </c>
      <c r="F87" s="69">
        <v>2670</v>
      </c>
      <c r="G87" s="69">
        <v>3000</v>
      </c>
      <c r="H87" s="69">
        <v>3000</v>
      </c>
      <c r="I87" s="69">
        <v>3200</v>
      </c>
    </row>
    <row r="88" spans="1:9" x14ac:dyDescent="0.25">
      <c r="A88" s="150">
        <v>32</v>
      </c>
      <c r="B88" s="151"/>
      <c r="C88" s="152"/>
      <c r="D88" s="17" t="s">
        <v>25</v>
      </c>
      <c r="E88" s="56">
        <v>0</v>
      </c>
      <c r="F88" s="69">
        <v>2670</v>
      </c>
      <c r="G88" s="69">
        <v>3000</v>
      </c>
      <c r="H88" s="69">
        <v>3000</v>
      </c>
      <c r="I88" s="69">
        <v>3200</v>
      </c>
    </row>
    <row r="89" spans="1:9" ht="25.5" x14ac:dyDescent="0.25">
      <c r="A89" s="147">
        <v>4</v>
      </c>
      <c r="B89" s="148"/>
      <c r="C89" s="149"/>
      <c r="D89" s="17" t="s">
        <v>14</v>
      </c>
      <c r="E89" s="56">
        <v>0</v>
      </c>
      <c r="F89" s="69">
        <v>3980</v>
      </c>
      <c r="G89" s="69">
        <v>0</v>
      </c>
      <c r="H89" s="69">
        <v>0</v>
      </c>
      <c r="I89" s="69">
        <v>0</v>
      </c>
    </row>
    <row r="90" spans="1:9" ht="25.5" x14ac:dyDescent="0.25">
      <c r="A90" s="150">
        <v>42</v>
      </c>
      <c r="B90" s="151"/>
      <c r="C90" s="152"/>
      <c r="D90" s="17" t="s">
        <v>30</v>
      </c>
      <c r="E90" s="56">
        <v>0</v>
      </c>
      <c r="F90" s="69">
        <v>3980</v>
      </c>
      <c r="G90" s="69">
        <v>0</v>
      </c>
      <c r="H90" s="69">
        <v>0</v>
      </c>
      <c r="I90" s="69">
        <v>0</v>
      </c>
    </row>
    <row r="91" spans="1:9" ht="25.5" x14ac:dyDescent="0.25">
      <c r="A91" s="153" t="s">
        <v>132</v>
      </c>
      <c r="B91" s="154"/>
      <c r="C91" s="155"/>
      <c r="D91" s="108" t="s">
        <v>147</v>
      </c>
      <c r="E91" s="109">
        <v>2374.4</v>
      </c>
      <c r="F91" s="44">
        <v>6650</v>
      </c>
      <c r="G91" s="44">
        <v>6650</v>
      </c>
      <c r="H91" s="44">
        <v>6650</v>
      </c>
      <c r="I91" s="44">
        <v>6650</v>
      </c>
    </row>
    <row r="92" spans="1:9" x14ac:dyDescent="0.25">
      <c r="A92" s="144" t="s">
        <v>123</v>
      </c>
      <c r="B92" s="145"/>
      <c r="C92" s="146"/>
      <c r="D92" s="92" t="s">
        <v>177</v>
      </c>
      <c r="E92" s="95">
        <v>2374.4</v>
      </c>
      <c r="F92" s="94">
        <v>6650</v>
      </c>
      <c r="G92" s="94">
        <v>6650</v>
      </c>
      <c r="H92" s="94">
        <v>6650</v>
      </c>
      <c r="I92" s="94">
        <v>6650</v>
      </c>
    </row>
    <row r="93" spans="1:9" x14ac:dyDescent="0.25">
      <c r="A93" s="147">
        <v>3</v>
      </c>
      <c r="B93" s="148"/>
      <c r="C93" s="149"/>
      <c r="D93" s="17" t="s">
        <v>12</v>
      </c>
      <c r="E93" s="56">
        <v>2374.4</v>
      </c>
      <c r="F93" s="69">
        <v>6650</v>
      </c>
      <c r="G93" s="69">
        <v>6650</v>
      </c>
      <c r="H93" s="69">
        <v>6650</v>
      </c>
      <c r="I93" s="69">
        <v>6650</v>
      </c>
    </row>
    <row r="94" spans="1:9" x14ac:dyDescent="0.25">
      <c r="A94" s="64">
        <v>38</v>
      </c>
      <c r="B94" s="65"/>
      <c r="C94" s="66"/>
      <c r="D94" s="17" t="s">
        <v>79</v>
      </c>
      <c r="E94" s="56">
        <v>2374.4</v>
      </c>
      <c r="F94" s="69">
        <v>6650</v>
      </c>
      <c r="G94" s="69">
        <v>6650</v>
      </c>
      <c r="H94" s="69">
        <v>6650</v>
      </c>
      <c r="I94" s="69">
        <v>6650</v>
      </c>
    </row>
    <row r="95" spans="1:9" ht="25.5" x14ac:dyDescent="0.25">
      <c r="A95" s="153" t="s">
        <v>138</v>
      </c>
      <c r="B95" s="154"/>
      <c r="C95" s="155"/>
      <c r="D95" s="108" t="s">
        <v>253</v>
      </c>
      <c r="E95" s="109">
        <v>0</v>
      </c>
      <c r="F95" s="44">
        <v>6650</v>
      </c>
      <c r="G95" s="44">
        <v>6650</v>
      </c>
      <c r="H95" s="44">
        <v>6650</v>
      </c>
      <c r="I95" s="44">
        <v>6650</v>
      </c>
    </row>
    <row r="96" spans="1:9" x14ac:dyDescent="0.25">
      <c r="A96" s="144" t="s">
        <v>123</v>
      </c>
      <c r="B96" s="145"/>
      <c r="C96" s="146"/>
      <c r="D96" s="92" t="s">
        <v>177</v>
      </c>
      <c r="E96" s="95">
        <v>0</v>
      </c>
      <c r="F96" s="94">
        <v>6650</v>
      </c>
      <c r="G96" s="94">
        <v>6650</v>
      </c>
      <c r="H96" s="94">
        <v>6650</v>
      </c>
      <c r="I96" s="94">
        <v>6650</v>
      </c>
    </row>
    <row r="97" spans="1:9" x14ac:dyDescent="0.25">
      <c r="A97" s="147">
        <v>3</v>
      </c>
      <c r="B97" s="148"/>
      <c r="C97" s="149"/>
      <c r="D97" s="17" t="s">
        <v>12</v>
      </c>
      <c r="E97" s="56">
        <v>0</v>
      </c>
      <c r="F97" s="69">
        <v>6650</v>
      </c>
      <c r="G97" s="69">
        <v>6650</v>
      </c>
      <c r="H97" s="69">
        <v>6650</v>
      </c>
      <c r="I97" s="69">
        <v>6650</v>
      </c>
    </row>
    <row r="98" spans="1:9" x14ac:dyDescent="0.25">
      <c r="A98" s="150">
        <v>32</v>
      </c>
      <c r="B98" s="151"/>
      <c r="C98" s="152"/>
      <c r="D98" s="17" t="s">
        <v>25</v>
      </c>
      <c r="E98" s="56">
        <v>0</v>
      </c>
      <c r="F98" s="69">
        <v>6650</v>
      </c>
      <c r="G98" s="69">
        <v>6650</v>
      </c>
      <c r="H98" s="69">
        <v>6650</v>
      </c>
      <c r="I98" s="69">
        <v>6650</v>
      </c>
    </row>
    <row r="99" spans="1:9" ht="25.5" x14ac:dyDescent="0.25">
      <c r="A99" s="153" t="s">
        <v>140</v>
      </c>
      <c r="B99" s="154"/>
      <c r="C99" s="155"/>
      <c r="D99" s="108" t="s">
        <v>148</v>
      </c>
      <c r="E99" s="109">
        <v>22894.68</v>
      </c>
      <c r="F99" s="44">
        <v>36550</v>
      </c>
      <c r="G99" s="44">
        <v>40000</v>
      </c>
      <c r="H99" s="44">
        <v>50000</v>
      </c>
      <c r="I99" s="44">
        <v>40000</v>
      </c>
    </row>
    <row r="100" spans="1:9" x14ac:dyDescent="0.25">
      <c r="A100" s="144" t="s">
        <v>123</v>
      </c>
      <c r="B100" s="145"/>
      <c r="C100" s="146"/>
      <c r="D100" s="92" t="s">
        <v>177</v>
      </c>
      <c r="E100" s="93">
        <v>22894.68</v>
      </c>
      <c r="F100" s="94">
        <v>26550</v>
      </c>
      <c r="G100" s="94">
        <v>30000</v>
      </c>
      <c r="H100" s="94">
        <v>40000</v>
      </c>
      <c r="I100" s="94">
        <v>40000</v>
      </c>
    </row>
    <row r="101" spans="1:9" x14ac:dyDescent="0.25">
      <c r="A101" s="147">
        <v>3</v>
      </c>
      <c r="B101" s="148"/>
      <c r="C101" s="149"/>
      <c r="D101" s="17" t="s">
        <v>12</v>
      </c>
      <c r="E101" s="56">
        <v>2986.26</v>
      </c>
      <c r="F101" s="69">
        <v>26550</v>
      </c>
      <c r="G101" s="69">
        <v>30000</v>
      </c>
      <c r="H101" s="69">
        <v>40000</v>
      </c>
      <c r="I101" s="69">
        <v>40000</v>
      </c>
    </row>
    <row r="102" spans="1:9" x14ac:dyDescent="0.25">
      <c r="A102" s="150">
        <v>32</v>
      </c>
      <c r="B102" s="151"/>
      <c r="C102" s="152"/>
      <c r="D102" s="17" t="s">
        <v>25</v>
      </c>
      <c r="E102" s="56">
        <v>2986.26</v>
      </c>
      <c r="F102" s="69">
        <v>26550</v>
      </c>
      <c r="G102" s="69">
        <v>30000</v>
      </c>
      <c r="H102" s="69">
        <v>40000</v>
      </c>
      <c r="I102" s="69">
        <v>40000</v>
      </c>
    </row>
    <row r="103" spans="1:9" ht="15" customHeight="1" x14ac:dyDescent="0.25">
      <c r="A103" s="144" t="s">
        <v>189</v>
      </c>
      <c r="B103" s="145"/>
      <c r="C103" s="146"/>
      <c r="D103" s="98" t="s">
        <v>190</v>
      </c>
      <c r="E103" s="95">
        <v>0</v>
      </c>
      <c r="F103" s="94">
        <v>10000</v>
      </c>
      <c r="G103" s="94">
        <v>10000</v>
      </c>
      <c r="H103" s="94">
        <v>10000</v>
      </c>
      <c r="I103" s="94">
        <v>0</v>
      </c>
    </row>
    <row r="104" spans="1:9" x14ac:dyDescent="0.25">
      <c r="A104" s="147">
        <v>3</v>
      </c>
      <c r="B104" s="148"/>
      <c r="C104" s="149"/>
      <c r="D104" s="17" t="s">
        <v>12</v>
      </c>
      <c r="E104" s="56">
        <v>0</v>
      </c>
      <c r="F104" s="69">
        <v>10000</v>
      </c>
      <c r="G104" s="69">
        <v>10000</v>
      </c>
      <c r="H104" s="69">
        <v>10000</v>
      </c>
      <c r="I104" s="69">
        <v>0</v>
      </c>
    </row>
    <row r="105" spans="1:9" x14ac:dyDescent="0.25">
      <c r="A105" s="150">
        <v>32</v>
      </c>
      <c r="B105" s="151"/>
      <c r="C105" s="152"/>
      <c r="D105" s="17" t="s">
        <v>25</v>
      </c>
      <c r="E105" s="56">
        <v>0</v>
      </c>
      <c r="F105" s="69">
        <v>10000</v>
      </c>
      <c r="G105" s="69">
        <v>10000</v>
      </c>
      <c r="H105" s="69">
        <v>10000</v>
      </c>
      <c r="I105" s="69">
        <v>0</v>
      </c>
    </row>
    <row r="106" spans="1:9" ht="25.5" x14ac:dyDescent="0.25">
      <c r="A106" s="147">
        <v>4</v>
      </c>
      <c r="B106" s="148"/>
      <c r="C106" s="149"/>
      <c r="D106" s="17" t="s">
        <v>14</v>
      </c>
      <c r="E106" s="56">
        <v>19908.419999999998</v>
      </c>
      <c r="F106" s="69">
        <v>0</v>
      </c>
      <c r="G106" s="69">
        <v>0</v>
      </c>
      <c r="H106" s="69">
        <v>0</v>
      </c>
      <c r="I106" s="69">
        <v>0</v>
      </c>
    </row>
    <row r="107" spans="1:9" ht="25.5" x14ac:dyDescent="0.25">
      <c r="A107" s="150">
        <v>42</v>
      </c>
      <c r="B107" s="151"/>
      <c r="C107" s="152"/>
      <c r="D107" s="17" t="s">
        <v>30</v>
      </c>
      <c r="E107" s="56">
        <v>19908.419999999998</v>
      </c>
      <c r="F107" s="69">
        <v>0</v>
      </c>
      <c r="G107" s="69">
        <v>0</v>
      </c>
      <c r="H107" s="69">
        <v>0</v>
      </c>
      <c r="I107" s="69">
        <v>0</v>
      </c>
    </row>
    <row r="108" spans="1:9" ht="25.5" customHeight="1" x14ac:dyDescent="0.25">
      <c r="A108" s="153" t="s">
        <v>254</v>
      </c>
      <c r="B108" s="154"/>
      <c r="C108" s="155"/>
      <c r="D108" s="108" t="s">
        <v>255</v>
      </c>
      <c r="E108" s="44">
        <v>0</v>
      </c>
      <c r="F108" s="44">
        <v>63500</v>
      </c>
      <c r="G108" s="44">
        <v>0</v>
      </c>
      <c r="H108" s="44">
        <v>0</v>
      </c>
      <c r="I108" s="44">
        <v>0</v>
      </c>
    </row>
    <row r="109" spans="1:9" x14ac:dyDescent="0.25">
      <c r="A109" s="144" t="s">
        <v>123</v>
      </c>
      <c r="B109" s="145"/>
      <c r="C109" s="146"/>
      <c r="D109" s="92" t="s">
        <v>177</v>
      </c>
      <c r="E109" s="99">
        <v>0</v>
      </c>
      <c r="F109" s="99">
        <v>63500</v>
      </c>
      <c r="G109" s="99">
        <v>0</v>
      </c>
      <c r="H109" s="99">
        <v>0</v>
      </c>
      <c r="I109" s="99">
        <v>0</v>
      </c>
    </row>
    <row r="110" spans="1:9" x14ac:dyDescent="0.25">
      <c r="A110" s="147">
        <v>3</v>
      </c>
      <c r="B110" s="148"/>
      <c r="C110" s="149"/>
      <c r="D110" s="17" t="s">
        <v>12</v>
      </c>
      <c r="E110" s="79">
        <v>0</v>
      </c>
      <c r="F110" s="79">
        <v>30000</v>
      </c>
      <c r="G110" s="79">
        <v>0</v>
      </c>
      <c r="H110" s="79">
        <v>0</v>
      </c>
      <c r="I110" s="79">
        <v>0</v>
      </c>
    </row>
    <row r="111" spans="1:9" x14ac:dyDescent="0.25">
      <c r="A111" s="150">
        <v>32</v>
      </c>
      <c r="B111" s="151"/>
      <c r="C111" s="152"/>
      <c r="D111" s="17" t="s">
        <v>25</v>
      </c>
      <c r="E111" s="79">
        <v>0</v>
      </c>
      <c r="F111" s="79">
        <v>30000</v>
      </c>
      <c r="G111" s="79">
        <v>0</v>
      </c>
      <c r="H111" s="79">
        <v>0</v>
      </c>
      <c r="I111" s="79">
        <v>0</v>
      </c>
    </row>
    <row r="112" spans="1:9" ht="25.5" x14ac:dyDescent="0.25">
      <c r="A112" s="147">
        <v>4</v>
      </c>
      <c r="B112" s="148"/>
      <c r="C112" s="149"/>
      <c r="D112" s="17" t="s">
        <v>14</v>
      </c>
      <c r="E112" s="79">
        <v>0</v>
      </c>
      <c r="F112" s="79">
        <v>33500</v>
      </c>
      <c r="G112" s="79">
        <v>0</v>
      </c>
      <c r="H112" s="79">
        <v>0</v>
      </c>
      <c r="I112" s="79">
        <v>0</v>
      </c>
    </row>
    <row r="113" spans="1:9" ht="25.5" x14ac:dyDescent="0.25">
      <c r="A113" s="150">
        <v>42</v>
      </c>
      <c r="B113" s="151"/>
      <c r="C113" s="152"/>
      <c r="D113" s="17" t="s">
        <v>30</v>
      </c>
      <c r="E113" s="69">
        <v>0</v>
      </c>
      <c r="F113" s="69">
        <v>33500</v>
      </c>
      <c r="G113" s="69">
        <v>0</v>
      </c>
      <c r="H113" s="69">
        <v>0</v>
      </c>
      <c r="I113" s="69">
        <v>0</v>
      </c>
    </row>
    <row r="114" spans="1:9" ht="25.5" x14ac:dyDescent="0.25">
      <c r="A114" s="153" t="s">
        <v>218</v>
      </c>
      <c r="B114" s="154"/>
      <c r="C114" s="155"/>
      <c r="D114" s="108" t="s">
        <v>275</v>
      </c>
      <c r="E114" s="109">
        <v>0</v>
      </c>
      <c r="F114" s="44">
        <v>0</v>
      </c>
      <c r="G114" s="44">
        <v>5000</v>
      </c>
      <c r="H114" s="44">
        <v>5000</v>
      </c>
      <c r="I114" s="44">
        <v>5000</v>
      </c>
    </row>
    <row r="115" spans="1:9" ht="15" customHeight="1" x14ac:dyDescent="0.25">
      <c r="A115" s="144" t="s">
        <v>123</v>
      </c>
      <c r="B115" s="145"/>
      <c r="C115" s="146"/>
      <c r="D115" s="92" t="s">
        <v>177</v>
      </c>
      <c r="E115" s="95">
        <v>0</v>
      </c>
      <c r="F115" s="94">
        <v>0</v>
      </c>
      <c r="G115" s="94">
        <v>5000</v>
      </c>
      <c r="H115" s="94">
        <v>5000</v>
      </c>
      <c r="I115" s="94">
        <v>5000</v>
      </c>
    </row>
    <row r="116" spans="1:9" x14ac:dyDescent="0.25">
      <c r="A116" s="147">
        <v>3</v>
      </c>
      <c r="B116" s="148"/>
      <c r="C116" s="149"/>
      <c r="D116" s="17" t="s">
        <v>12</v>
      </c>
      <c r="E116" s="56">
        <v>0</v>
      </c>
      <c r="F116" s="69">
        <v>0</v>
      </c>
      <c r="G116" s="69">
        <v>5000</v>
      </c>
      <c r="H116" s="69">
        <v>5000</v>
      </c>
      <c r="I116" s="69">
        <v>5000</v>
      </c>
    </row>
    <row r="117" spans="1:9" x14ac:dyDescent="0.25">
      <c r="A117" s="150">
        <v>32</v>
      </c>
      <c r="B117" s="151"/>
      <c r="C117" s="152"/>
      <c r="D117" s="17" t="s">
        <v>25</v>
      </c>
      <c r="E117" s="56">
        <v>0</v>
      </c>
      <c r="F117" s="69">
        <v>0</v>
      </c>
      <c r="G117" s="69">
        <v>5000</v>
      </c>
      <c r="H117" s="69">
        <v>5000</v>
      </c>
      <c r="I117" s="69">
        <v>5000</v>
      </c>
    </row>
    <row r="118" spans="1:9" ht="25.5" x14ac:dyDescent="0.25">
      <c r="A118" s="153" t="s">
        <v>220</v>
      </c>
      <c r="B118" s="154"/>
      <c r="C118" s="155"/>
      <c r="D118" s="108" t="s">
        <v>276</v>
      </c>
      <c r="E118" s="109">
        <v>0</v>
      </c>
      <c r="F118" s="44">
        <v>0</v>
      </c>
      <c r="G118" s="44">
        <v>10000</v>
      </c>
      <c r="H118" s="44">
        <v>10000</v>
      </c>
      <c r="I118" s="44">
        <v>0</v>
      </c>
    </row>
    <row r="119" spans="1:9" x14ac:dyDescent="0.25">
      <c r="A119" s="144" t="s">
        <v>123</v>
      </c>
      <c r="B119" s="145"/>
      <c r="C119" s="146"/>
      <c r="D119" s="92" t="s">
        <v>177</v>
      </c>
      <c r="E119" s="95">
        <v>0</v>
      </c>
      <c r="F119" s="94">
        <v>0</v>
      </c>
      <c r="G119" s="94">
        <v>10000</v>
      </c>
      <c r="H119" s="94">
        <v>10000</v>
      </c>
      <c r="I119" s="94">
        <v>0</v>
      </c>
    </row>
    <row r="120" spans="1:9" ht="25.5" x14ac:dyDescent="0.25">
      <c r="A120" s="147">
        <v>4</v>
      </c>
      <c r="B120" s="148"/>
      <c r="C120" s="149"/>
      <c r="D120" s="17" t="s">
        <v>14</v>
      </c>
      <c r="E120" s="56">
        <v>0</v>
      </c>
      <c r="F120" s="69">
        <v>0</v>
      </c>
      <c r="G120" s="69">
        <v>10000</v>
      </c>
      <c r="H120" s="69">
        <v>10000</v>
      </c>
      <c r="I120" s="69">
        <v>0</v>
      </c>
    </row>
    <row r="121" spans="1:9" ht="25.5" x14ac:dyDescent="0.25">
      <c r="A121" s="150">
        <v>42</v>
      </c>
      <c r="B121" s="151"/>
      <c r="C121" s="152"/>
      <c r="D121" s="17" t="s">
        <v>30</v>
      </c>
      <c r="E121" s="56">
        <v>0</v>
      </c>
      <c r="F121" s="69">
        <v>0</v>
      </c>
      <c r="G121" s="69">
        <v>10000</v>
      </c>
      <c r="H121" s="69">
        <v>10000</v>
      </c>
      <c r="I121" s="69">
        <v>0</v>
      </c>
    </row>
    <row r="122" spans="1:9" ht="25.5" x14ac:dyDescent="0.25">
      <c r="A122" s="156" t="s">
        <v>119</v>
      </c>
      <c r="B122" s="157"/>
      <c r="C122" s="158"/>
      <c r="D122" s="101" t="s">
        <v>149</v>
      </c>
      <c r="E122" s="102">
        <v>35407.870000000003</v>
      </c>
      <c r="F122" s="105">
        <v>48500</v>
      </c>
      <c r="G122" s="105">
        <v>55000</v>
      </c>
      <c r="H122" s="105">
        <v>57000</v>
      </c>
      <c r="I122" s="105">
        <v>60000</v>
      </c>
    </row>
    <row r="123" spans="1:9" ht="25.5" x14ac:dyDescent="0.25">
      <c r="A123" s="153" t="s">
        <v>121</v>
      </c>
      <c r="B123" s="154"/>
      <c r="C123" s="155"/>
      <c r="D123" s="108" t="s">
        <v>150</v>
      </c>
      <c r="E123" s="109">
        <v>35407.870000000003</v>
      </c>
      <c r="F123" s="44">
        <v>48500</v>
      </c>
      <c r="G123" s="44">
        <v>55000</v>
      </c>
      <c r="H123" s="44">
        <v>57000</v>
      </c>
      <c r="I123" s="44">
        <v>60000</v>
      </c>
    </row>
    <row r="124" spans="1:9" x14ac:dyDescent="0.25">
      <c r="A124" s="144" t="s">
        <v>123</v>
      </c>
      <c r="B124" s="145"/>
      <c r="C124" s="146"/>
      <c r="D124" s="92" t="s">
        <v>177</v>
      </c>
      <c r="E124" s="93">
        <v>35407.870000000003</v>
      </c>
      <c r="F124" s="94">
        <v>48500</v>
      </c>
      <c r="G124" s="94">
        <v>55000</v>
      </c>
      <c r="H124" s="94">
        <v>57000</v>
      </c>
      <c r="I124" s="94">
        <v>60000</v>
      </c>
    </row>
    <row r="125" spans="1:9" x14ac:dyDescent="0.25">
      <c r="A125" s="147">
        <v>3</v>
      </c>
      <c r="B125" s="148"/>
      <c r="C125" s="149"/>
      <c r="D125" s="17" t="s">
        <v>12</v>
      </c>
      <c r="E125" s="56">
        <v>35407.870000000003</v>
      </c>
      <c r="F125" s="69">
        <v>48500</v>
      </c>
      <c r="G125" s="69">
        <v>55000</v>
      </c>
      <c r="H125" s="69">
        <v>57000</v>
      </c>
      <c r="I125" s="69">
        <v>60000</v>
      </c>
    </row>
    <row r="126" spans="1:9" x14ac:dyDescent="0.25">
      <c r="A126" s="150">
        <v>32</v>
      </c>
      <c r="B126" s="151"/>
      <c r="C126" s="152"/>
      <c r="D126" s="17" t="s">
        <v>25</v>
      </c>
      <c r="E126" s="56">
        <v>2581.9</v>
      </c>
      <c r="F126" s="69">
        <v>10000</v>
      </c>
      <c r="G126" s="69">
        <v>10000</v>
      </c>
      <c r="H126" s="69">
        <v>10000</v>
      </c>
      <c r="I126" s="69">
        <v>10000</v>
      </c>
    </row>
    <row r="127" spans="1:9" x14ac:dyDescent="0.25">
      <c r="A127" s="64">
        <v>38</v>
      </c>
      <c r="B127" s="65"/>
      <c r="C127" s="66"/>
      <c r="D127" s="17" t="s">
        <v>79</v>
      </c>
      <c r="E127" s="56">
        <v>32825.97</v>
      </c>
      <c r="F127" s="69">
        <v>38500</v>
      </c>
      <c r="G127" s="69">
        <v>40000</v>
      </c>
      <c r="H127" s="69">
        <v>47000</v>
      </c>
      <c r="I127" s="69">
        <v>50000</v>
      </c>
    </row>
    <row r="128" spans="1:9" ht="15" customHeight="1" x14ac:dyDescent="0.25">
      <c r="A128" s="156" t="s">
        <v>142</v>
      </c>
      <c r="B128" s="157"/>
      <c r="C128" s="158"/>
      <c r="D128" s="101" t="s">
        <v>151</v>
      </c>
      <c r="E128" s="102">
        <v>33589.949999999997</v>
      </c>
      <c r="F128" s="105">
        <v>40800</v>
      </c>
      <c r="G128" s="105">
        <v>40550</v>
      </c>
      <c r="H128" s="105">
        <v>41350</v>
      </c>
      <c r="I128" s="105">
        <v>43350</v>
      </c>
    </row>
    <row r="129" spans="1:9" x14ac:dyDescent="0.25">
      <c r="A129" s="153" t="s">
        <v>121</v>
      </c>
      <c r="B129" s="154"/>
      <c r="C129" s="155"/>
      <c r="D129" s="112" t="s">
        <v>151</v>
      </c>
      <c r="E129" s="111">
        <v>33589.949999999997</v>
      </c>
      <c r="F129" s="110">
        <v>40800</v>
      </c>
      <c r="G129" s="110">
        <v>40550</v>
      </c>
      <c r="H129" s="110">
        <v>41350</v>
      </c>
      <c r="I129" s="110">
        <v>43350</v>
      </c>
    </row>
    <row r="130" spans="1:9" ht="15" customHeight="1" x14ac:dyDescent="0.25">
      <c r="A130" s="144" t="s">
        <v>123</v>
      </c>
      <c r="B130" s="145"/>
      <c r="C130" s="146"/>
      <c r="D130" s="92" t="s">
        <v>177</v>
      </c>
      <c r="E130" s="93">
        <v>33589.949999999997</v>
      </c>
      <c r="F130" s="94">
        <v>40800</v>
      </c>
      <c r="G130" s="94">
        <v>40550</v>
      </c>
      <c r="H130" s="94">
        <v>41350</v>
      </c>
      <c r="I130" s="94">
        <v>43350</v>
      </c>
    </row>
    <row r="131" spans="1:9" x14ac:dyDescent="0.25">
      <c r="A131" s="147">
        <v>3</v>
      </c>
      <c r="B131" s="148"/>
      <c r="C131" s="149"/>
      <c r="D131" s="17" t="s">
        <v>12</v>
      </c>
      <c r="E131" s="56">
        <v>33589.949999999997</v>
      </c>
      <c r="F131" s="69">
        <v>40800</v>
      </c>
      <c r="G131" s="69">
        <v>40550</v>
      </c>
      <c r="H131" s="69">
        <v>41350</v>
      </c>
      <c r="I131" s="69">
        <v>43350</v>
      </c>
    </row>
    <row r="132" spans="1:9" x14ac:dyDescent="0.25">
      <c r="A132" s="150">
        <v>32</v>
      </c>
      <c r="B132" s="151"/>
      <c r="C132" s="152"/>
      <c r="D132" s="17" t="s">
        <v>25</v>
      </c>
      <c r="E132" s="56">
        <v>109.81</v>
      </c>
      <c r="F132" s="69">
        <v>3350</v>
      </c>
      <c r="G132" s="69">
        <v>3350</v>
      </c>
      <c r="H132" s="69">
        <v>3350</v>
      </c>
      <c r="I132" s="69">
        <v>3350</v>
      </c>
    </row>
    <row r="133" spans="1:9" x14ac:dyDescent="0.25">
      <c r="A133" s="64">
        <v>38</v>
      </c>
      <c r="B133" s="65"/>
      <c r="C133" s="66"/>
      <c r="D133" s="17" t="s">
        <v>79</v>
      </c>
      <c r="E133" s="56">
        <v>33481.14</v>
      </c>
      <c r="F133" s="69">
        <v>37450</v>
      </c>
      <c r="G133" s="69">
        <v>37200</v>
      </c>
      <c r="H133" s="69">
        <v>38000</v>
      </c>
      <c r="I133" s="69">
        <v>40000</v>
      </c>
    </row>
    <row r="134" spans="1:9" ht="15" customHeight="1" x14ac:dyDescent="0.25">
      <c r="A134" s="156" t="s">
        <v>152</v>
      </c>
      <c r="B134" s="157"/>
      <c r="C134" s="158"/>
      <c r="D134" s="101" t="s">
        <v>153</v>
      </c>
      <c r="E134" s="102">
        <v>824.61</v>
      </c>
      <c r="F134" s="105">
        <v>1000</v>
      </c>
      <c r="G134" s="105">
        <v>1000</v>
      </c>
      <c r="H134" s="105">
        <v>1000</v>
      </c>
      <c r="I134" s="105">
        <v>1000</v>
      </c>
    </row>
    <row r="135" spans="1:9" ht="15" customHeight="1" x14ac:dyDescent="0.25">
      <c r="A135" s="153" t="s">
        <v>121</v>
      </c>
      <c r="B135" s="154"/>
      <c r="C135" s="155"/>
      <c r="D135" s="108" t="s">
        <v>176</v>
      </c>
      <c r="E135" s="109">
        <v>824.61</v>
      </c>
      <c r="F135" s="44">
        <v>1000</v>
      </c>
      <c r="G135" s="44">
        <v>1000</v>
      </c>
      <c r="H135" s="44">
        <v>1000</v>
      </c>
      <c r="I135" s="44">
        <v>1000</v>
      </c>
    </row>
    <row r="136" spans="1:9" ht="15" customHeight="1" x14ac:dyDescent="0.25">
      <c r="A136" s="144" t="s">
        <v>123</v>
      </c>
      <c r="B136" s="145"/>
      <c r="C136" s="146"/>
      <c r="D136" s="92" t="s">
        <v>177</v>
      </c>
      <c r="E136" s="93">
        <v>824.61</v>
      </c>
      <c r="F136" s="94">
        <v>1000</v>
      </c>
      <c r="G136" s="94">
        <v>1000</v>
      </c>
      <c r="H136" s="94">
        <v>1000</v>
      </c>
      <c r="I136" s="94">
        <v>1000</v>
      </c>
    </row>
    <row r="137" spans="1:9" x14ac:dyDescent="0.25">
      <c r="A137" s="147">
        <v>3</v>
      </c>
      <c r="B137" s="148"/>
      <c r="C137" s="149"/>
      <c r="D137" s="17" t="s">
        <v>12</v>
      </c>
      <c r="E137" s="56">
        <v>824.61</v>
      </c>
      <c r="F137" s="69">
        <v>1000</v>
      </c>
      <c r="G137" s="69">
        <v>1000</v>
      </c>
      <c r="H137" s="69">
        <v>1000</v>
      </c>
      <c r="I137" s="69">
        <v>1000</v>
      </c>
    </row>
    <row r="138" spans="1:9" x14ac:dyDescent="0.25">
      <c r="A138" s="150">
        <v>32</v>
      </c>
      <c r="B138" s="151"/>
      <c r="C138" s="152"/>
      <c r="D138" s="17" t="s">
        <v>25</v>
      </c>
      <c r="E138" s="56">
        <v>824.61</v>
      </c>
      <c r="F138" s="69">
        <v>1000</v>
      </c>
      <c r="G138" s="69">
        <v>1000</v>
      </c>
      <c r="H138" s="69">
        <v>1000</v>
      </c>
      <c r="I138" s="69">
        <v>1000</v>
      </c>
    </row>
    <row r="139" spans="1:9" ht="25.5" x14ac:dyDescent="0.25">
      <c r="A139" s="156" t="s">
        <v>154</v>
      </c>
      <c r="B139" s="157"/>
      <c r="C139" s="158"/>
      <c r="D139" s="101" t="s">
        <v>155</v>
      </c>
      <c r="E139" s="102">
        <v>3819.76</v>
      </c>
      <c r="F139" s="105">
        <v>6650</v>
      </c>
      <c r="G139" s="105">
        <v>7000</v>
      </c>
      <c r="H139" s="105">
        <v>7000</v>
      </c>
      <c r="I139" s="105">
        <v>8000</v>
      </c>
    </row>
    <row r="140" spans="1:9" x14ac:dyDescent="0.25">
      <c r="A140" s="153" t="s">
        <v>121</v>
      </c>
      <c r="B140" s="154"/>
      <c r="C140" s="155"/>
      <c r="D140" s="108" t="s">
        <v>156</v>
      </c>
      <c r="E140" s="109">
        <v>3819.76</v>
      </c>
      <c r="F140" s="44">
        <v>6650</v>
      </c>
      <c r="G140" s="44">
        <v>7000</v>
      </c>
      <c r="H140" s="44">
        <v>7000</v>
      </c>
      <c r="I140" s="44">
        <v>8000</v>
      </c>
    </row>
    <row r="141" spans="1:9" x14ac:dyDescent="0.25">
      <c r="A141" s="144" t="s">
        <v>123</v>
      </c>
      <c r="B141" s="145"/>
      <c r="C141" s="146"/>
      <c r="D141" s="92" t="s">
        <v>177</v>
      </c>
      <c r="E141" s="93">
        <v>3819.76</v>
      </c>
      <c r="F141" s="94">
        <v>6650</v>
      </c>
      <c r="G141" s="94">
        <v>7000</v>
      </c>
      <c r="H141" s="94">
        <v>7000</v>
      </c>
      <c r="I141" s="94">
        <v>8000</v>
      </c>
    </row>
    <row r="142" spans="1:9" x14ac:dyDescent="0.25">
      <c r="A142" s="147">
        <v>3</v>
      </c>
      <c r="B142" s="148"/>
      <c r="C142" s="149"/>
      <c r="D142" s="17" t="s">
        <v>12</v>
      </c>
      <c r="E142" s="56">
        <v>3819.76</v>
      </c>
      <c r="F142" s="69">
        <v>6650</v>
      </c>
      <c r="G142" s="69">
        <v>7000</v>
      </c>
      <c r="H142" s="69">
        <v>7000</v>
      </c>
      <c r="I142" s="69">
        <v>8000</v>
      </c>
    </row>
    <row r="143" spans="1:9" x14ac:dyDescent="0.25">
      <c r="A143" s="150">
        <v>32</v>
      </c>
      <c r="B143" s="151"/>
      <c r="C143" s="152"/>
      <c r="D143" s="17" t="s">
        <v>25</v>
      </c>
      <c r="E143" s="56">
        <v>3819.76</v>
      </c>
      <c r="F143" s="69">
        <v>6650</v>
      </c>
      <c r="G143" s="69">
        <v>7000</v>
      </c>
      <c r="H143" s="69">
        <v>7000</v>
      </c>
      <c r="I143" s="69">
        <v>8000</v>
      </c>
    </row>
    <row r="144" spans="1:9" ht="15" customHeight="1" x14ac:dyDescent="0.25">
      <c r="A144" s="156" t="s">
        <v>157</v>
      </c>
      <c r="B144" s="157"/>
      <c r="C144" s="158"/>
      <c r="D144" s="101" t="s">
        <v>158</v>
      </c>
      <c r="E144" s="102">
        <v>80846.83</v>
      </c>
      <c r="F144" s="105">
        <v>87570</v>
      </c>
      <c r="G144" s="105">
        <v>291300</v>
      </c>
      <c r="H144" s="105">
        <v>194300</v>
      </c>
      <c r="I144" s="105">
        <v>196300</v>
      </c>
    </row>
    <row r="145" spans="1:9" x14ac:dyDescent="0.25">
      <c r="A145" s="153" t="s">
        <v>121</v>
      </c>
      <c r="B145" s="154"/>
      <c r="C145" s="155"/>
      <c r="D145" s="108" t="s">
        <v>161</v>
      </c>
      <c r="E145" s="109">
        <v>80846.83</v>
      </c>
      <c r="F145" s="44">
        <v>87570</v>
      </c>
      <c r="G145" s="44">
        <v>91300</v>
      </c>
      <c r="H145" s="44">
        <v>94300</v>
      </c>
      <c r="I145" s="44">
        <v>96300</v>
      </c>
    </row>
    <row r="146" spans="1:9" ht="15" customHeight="1" x14ac:dyDescent="0.25">
      <c r="A146" s="144" t="s">
        <v>123</v>
      </c>
      <c r="B146" s="145"/>
      <c r="C146" s="146"/>
      <c r="D146" s="92" t="s">
        <v>177</v>
      </c>
      <c r="E146" s="93">
        <v>80846.83</v>
      </c>
      <c r="F146" s="94">
        <v>87570</v>
      </c>
      <c r="G146" s="94">
        <v>91300</v>
      </c>
      <c r="H146" s="94">
        <v>94300</v>
      </c>
      <c r="I146" s="94">
        <v>96300</v>
      </c>
    </row>
    <row r="147" spans="1:9" x14ac:dyDescent="0.25">
      <c r="A147" s="147">
        <v>3</v>
      </c>
      <c r="B147" s="148"/>
      <c r="C147" s="149"/>
      <c r="D147" s="17" t="s">
        <v>12</v>
      </c>
      <c r="E147" s="56">
        <v>80846.83</v>
      </c>
      <c r="F147" s="69">
        <v>87570</v>
      </c>
      <c r="G147" s="69">
        <v>91300</v>
      </c>
      <c r="H147" s="69">
        <v>94300</v>
      </c>
      <c r="I147" s="69">
        <v>96300</v>
      </c>
    </row>
    <row r="148" spans="1:9" x14ac:dyDescent="0.25">
      <c r="A148" s="150">
        <v>32</v>
      </c>
      <c r="B148" s="151"/>
      <c r="C148" s="152"/>
      <c r="D148" s="17" t="s">
        <v>25</v>
      </c>
      <c r="E148" s="56">
        <v>550.26</v>
      </c>
      <c r="F148" s="69">
        <v>1300</v>
      </c>
      <c r="G148" s="69">
        <v>1300</v>
      </c>
      <c r="H148" s="69">
        <v>1300</v>
      </c>
      <c r="I148" s="69">
        <v>1300</v>
      </c>
    </row>
    <row r="149" spans="1:9" x14ac:dyDescent="0.25">
      <c r="A149" s="64">
        <v>38</v>
      </c>
      <c r="B149" s="65"/>
      <c r="C149" s="66"/>
      <c r="D149" s="17" t="s">
        <v>79</v>
      </c>
      <c r="E149" s="56">
        <v>80296.570000000007</v>
      </c>
      <c r="F149" s="69">
        <v>86270</v>
      </c>
      <c r="G149" s="69">
        <v>90000</v>
      </c>
      <c r="H149" s="69">
        <v>93000</v>
      </c>
      <c r="I149" s="69">
        <v>95000</v>
      </c>
    </row>
    <row r="150" spans="1:9" ht="25.5" x14ac:dyDescent="0.25">
      <c r="A150" s="153" t="s">
        <v>140</v>
      </c>
      <c r="B150" s="154"/>
      <c r="C150" s="155"/>
      <c r="D150" s="108" t="s">
        <v>277</v>
      </c>
      <c r="E150" s="109">
        <v>0</v>
      </c>
      <c r="F150" s="44">
        <v>0</v>
      </c>
      <c r="G150" s="44">
        <v>200000</v>
      </c>
      <c r="H150" s="44">
        <v>100000</v>
      </c>
      <c r="I150" s="44">
        <v>100000</v>
      </c>
    </row>
    <row r="151" spans="1:9" ht="15" customHeight="1" x14ac:dyDescent="0.25">
      <c r="A151" s="144" t="s">
        <v>123</v>
      </c>
      <c r="B151" s="145"/>
      <c r="C151" s="146"/>
      <c r="D151" s="92" t="s">
        <v>177</v>
      </c>
      <c r="E151" s="95">
        <v>0</v>
      </c>
      <c r="F151" s="94">
        <v>0</v>
      </c>
      <c r="G151" s="94">
        <v>200000</v>
      </c>
      <c r="H151" s="94">
        <v>100000</v>
      </c>
      <c r="I151" s="94">
        <v>100000</v>
      </c>
    </row>
    <row r="152" spans="1:9" x14ac:dyDescent="0.25">
      <c r="A152" s="147">
        <v>3</v>
      </c>
      <c r="B152" s="148"/>
      <c r="C152" s="149"/>
      <c r="D152" s="17" t="s">
        <v>12</v>
      </c>
      <c r="E152" s="56">
        <v>0</v>
      </c>
      <c r="F152" s="69">
        <v>0</v>
      </c>
      <c r="G152" s="69">
        <v>200000</v>
      </c>
      <c r="H152" s="69">
        <v>100000</v>
      </c>
      <c r="I152" s="69">
        <v>100000</v>
      </c>
    </row>
    <row r="153" spans="1:9" x14ac:dyDescent="0.25">
      <c r="A153" s="150">
        <v>32</v>
      </c>
      <c r="B153" s="151"/>
      <c r="C153" s="152"/>
      <c r="D153" s="17" t="s">
        <v>25</v>
      </c>
      <c r="E153" s="56">
        <v>0</v>
      </c>
      <c r="F153" s="69">
        <v>0</v>
      </c>
      <c r="G153" s="69">
        <v>200000</v>
      </c>
      <c r="H153" s="69">
        <v>100000</v>
      </c>
      <c r="I153" s="69">
        <v>100000</v>
      </c>
    </row>
    <row r="154" spans="1:9" x14ac:dyDescent="0.25">
      <c r="A154" s="156" t="s">
        <v>159</v>
      </c>
      <c r="B154" s="157"/>
      <c r="C154" s="158"/>
      <c r="D154" s="101" t="s">
        <v>160</v>
      </c>
      <c r="E154" s="102">
        <v>118.7</v>
      </c>
      <c r="F154" s="105">
        <v>9180</v>
      </c>
      <c r="G154" s="105">
        <v>9100</v>
      </c>
      <c r="H154" s="105">
        <v>9100</v>
      </c>
      <c r="I154" s="105">
        <v>10000</v>
      </c>
    </row>
    <row r="155" spans="1:9" ht="15" customHeight="1" x14ac:dyDescent="0.25">
      <c r="A155" s="153" t="s">
        <v>121</v>
      </c>
      <c r="B155" s="154"/>
      <c r="C155" s="155"/>
      <c r="D155" s="108" t="s">
        <v>162</v>
      </c>
      <c r="E155" s="109">
        <v>118.7</v>
      </c>
      <c r="F155" s="44">
        <v>9180</v>
      </c>
      <c r="G155" s="44">
        <v>9100</v>
      </c>
      <c r="H155" s="44">
        <v>9100</v>
      </c>
      <c r="I155" s="44">
        <v>10000</v>
      </c>
    </row>
    <row r="156" spans="1:9" x14ac:dyDescent="0.25">
      <c r="A156" s="144" t="s">
        <v>123</v>
      </c>
      <c r="B156" s="145"/>
      <c r="C156" s="146"/>
      <c r="D156" s="92" t="s">
        <v>177</v>
      </c>
      <c r="E156" s="93">
        <v>118.7</v>
      </c>
      <c r="F156" s="94">
        <v>9180</v>
      </c>
      <c r="G156" s="94">
        <v>9100</v>
      </c>
      <c r="H156" s="94">
        <v>9100</v>
      </c>
      <c r="I156" s="94">
        <v>10000</v>
      </c>
    </row>
    <row r="157" spans="1:9" x14ac:dyDescent="0.25">
      <c r="A157" s="147">
        <v>3</v>
      </c>
      <c r="B157" s="148"/>
      <c r="C157" s="149"/>
      <c r="D157" s="17" t="s">
        <v>12</v>
      </c>
      <c r="E157" s="56">
        <v>118.7</v>
      </c>
      <c r="F157" s="69">
        <v>9180</v>
      </c>
      <c r="G157" s="69">
        <v>9100</v>
      </c>
      <c r="H157" s="69">
        <v>9100</v>
      </c>
      <c r="I157" s="69">
        <v>10000</v>
      </c>
    </row>
    <row r="158" spans="1:9" x14ac:dyDescent="0.25">
      <c r="A158" s="150">
        <v>32</v>
      </c>
      <c r="B158" s="151"/>
      <c r="C158" s="152"/>
      <c r="D158" s="17" t="s">
        <v>25</v>
      </c>
      <c r="E158" s="56">
        <v>118.7</v>
      </c>
      <c r="F158" s="69">
        <v>6580</v>
      </c>
      <c r="G158" s="69">
        <v>6500</v>
      </c>
      <c r="H158" s="69">
        <v>6500</v>
      </c>
      <c r="I158" s="69">
        <v>7000</v>
      </c>
    </row>
    <row r="159" spans="1:9" x14ac:dyDescent="0.25">
      <c r="A159" s="64">
        <v>38</v>
      </c>
      <c r="B159" s="65"/>
      <c r="C159" s="66"/>
      <c r="D159" s="17" t="s">
        <v>79</v>
      </c>
      <c r="E159" s="56">
        <v>118.7</v>
      </c>
      <c r="F159" s="69">
        <v>2600</v>
      </c>
      <c r="G159" s="69">
        <v>2600</v>
      </c>
      <c r="H159" s="69">
        <v>2600</v>
      </c>
      <c r="I159" s="69">
        <v>3000</v>
      </c>
    </row>
    <row r="160" spans="1:9" ht="15" customHeight="1" x14ac:dyDescent="0.25">
      <c r="A160" s="156" t="s">
        <v>163</v>
      </c>
      <c r="B160" s="157"/>
      <c r="C160" s="158"/>
      <c r="D160" s="101" t="s">
        <v>164</v>
      </c>
      <c r="E160" s="102">
        <v>72105.88</v>
      </c>
      <c r="F160" s="105">
        <v>116350</v>
      </c>
      <c r="G160" s="105">
        <v>108400</v>
      </c>
      <c r="H160" s="105">
        <v>110000</v>
      </c>
      <c r="I160" s="105">
        <v>112000</v>
      </c>
    </row>
    <row r="161" spans="1:9" ht="25.5" x14ac:dyDescent="0.25">
      <c r="A161" s="153" t="s">
        <v>165</v>
      </c>
      <c r="B161" s="154"/>
      <c r="C161" s="155"/>
      <c r="D161" s="108" t="s">
        <v>166</v>
      </c>
      <c r="E161" s="109">
        <v>72105.88</v>
      </c>
      <c r="F161" s="44">
        <v>116350</v>
      </c>
      <c r="G161" s="44">
        <v>108400</v>
      </c>
      <c r="H161" s="44">
        <v>110000</v>
      </c>
      <c r="I161" s="44">
        <v>112000</v>
      </c>
    </row>
    <row r="162" spans="1:9" x14ac:dyDescent="0.25">
      <c r="A162" s="144" t="s">
        <v>123</v>
      </c>
      <c r="B162" s="145"/>
      <c r="C162" s="146"/>
      <c r="D162" s="92" t="s">
        <v>177</v>
      </c>
      <c r="E162" s="93">
        <v>72105.88</v>
      </c>
      <c r="F162" s="94">
        <v>116350</v>
      </c>
      <c r="G162" s="94">
        <v>108400</v>
      </c>
      <c r="H162" s="94">
        <v>110000</v>
      </c>
      <c r="I162" s="94">
        <v>112000</v>
      </c>
    </row>
    <row r="163" spans="1:9" x14ac:dyDescent="0.25">
      <c r="A163" s="147">
        <v>3</v>
      </c>
      <c r="B163" s="148"/>
      <c r="C163" s="149"/>
      <c r="D163" s="17" t="s">
        <v>12</v>
      </c>
      <c r="E163" s="56">
        <v>72105.88</v>
      </c>
      <c r="F163" s="69">
        <v>116350</v>
      </c>
      <c r="G163" s="69">
        <v>108400</v>
      </c>
      <c r="H163" s="69">
        <v>110000</v>
      </c>
      <c r="I163" s="69">
        <v>112000</v>
      </c>
    </row>
    <row r="164" spans="1:9" ht="38.25" x14ac:dyDescent="0.25">
      <c r="A164" s="150">
        <v>37</v>
      </c>
      <c r="B164" s="151"/>
      <c r="C164" s="152"/>
      <c r="D164" s="17" t="s">
        <v>167</v>
      </c>
      <c r="E164" s="56">
        <v>72105.88</v>
      </c>
      <c r="F164" s="69">
        <v>116350</v>
      </c>
      <c r="G164" s="69">
        <v>108400</v>
      </c>
      <c r="H164" s="69">
        <v>110000</v>
      </c>
      <c r="I164" s="69">
        <v>112000</v>
      </c>
    </row>
    <row r="165" spans="1:9" ht="25.5" x14ac:dyDescent="0.25">
      <c r="A165" s="156" t="s">
        <v>168</v>
      </c>
      <c r="B165" s="157"/>
      <c r="C165" s="158"/>
      <c r="D165" s="101" t="s">
        <v>169</v>
      </c>
      <c r="E165" s="102">
        <v>36853.51</v>
      </c>
      <c r="F165" s="105">
        <v>43095</v>
      </c>
      <c r="G165" s="105">
        <v>54000</v>
      </c>
      <c r="H165" s="105">
        <v>57000</v>
      </c>
      <c r="I165" s="105">
        <v>62000</v>
      </c>
    </row>
    <row r="166" spans="1:9" x14ac:dyDescent="0.25">
      <c r="A166" s="153" t="s">
        <v>121</v>
      </c>
      <c r="B166" s="154"/>
      <c r="C166" s="155"/>
      <c r="D166" s="108" t="s">
        <v>170</v>
      </c>
      <c r="E166" s="109">
        <v>7114.03</v>
      </c>
      <c r="F166" s="44">
        <v>10000</v>
      </c>
      <c r="G166" s="44">
        <v>25000</v>
      </c>
      <c r="H166" s="44">
        <v>27000</v>
      </c>
      <c r="I166" s="44">
        <v>30000</v>
      </c>
    </row>
    <row r="167" spans="1:9" ht="15" customHeight="1" x14ac:dyDescent="0.25">
      <c r="A167" s="144" t="s">
        <v>123</v>
      </c>
      <c r="B167" s="145"/>
      <c r="C167" s="146"/>
      <c r="D167" s="92" t="s">
        <v>177</v>
      </c>
      <c r="E167" s="93">
        <v>7114.03</v>
      </c>
      <c r="F167" s="94">
        <v>10000</v>
      </c>
      <c r="G167" s="94">
        <v>25000</v>
      </c>
      <c r="H167" s="94">
        <v>27000</v>
      </c>
      <c r="I167" s="94">
        <v>30000</v>
      </c>
    </row>
    <row r="168" spans="1:9" x14ac:dyDescent="0.25">
      <c r="A168" s="147">
        <v>3</v>
      </c>
      <c r="B168" s="148"/>
      <c r="C168" s="149"/>
      <c r="D168" s="17" t="s">
        <v>12</v>
      </c>
      <c r="E168" s="56">
        <v>7114.03</v>
      </c>
      <c r="F168" s="69">
        <v>10000</v>
      </c>
      <c r="G168" s="69">
        <v>25000</v>
      </c>
      <c r="H168" s="69">
        <v>27000</v>
      </c>
      <c r="I168" s="69">
        <v>30000</v>
      </c>
    </row>
    <row r="169" spans="1:9" ht="38.25" x14ac:dyDescent="0.25">
      <c r="A169" s="150">
        <v>37</v>
      </c>
      <c r="B169" s="151"/>
      <c r="C169" s="152"/>
      <c r="D169" s="17" t="s">
        <v>167</v>
      </c>
      <c r="E169" s="56">
        <v>7114.03</v>
      </c>
      <c r="F169" s="69">
        <v>10000</v>
      </c>
      <c r="G169" s="69">
        <v>25000</v>
      </c>
      <c r="H169" s="69">
        <v>27000</v>
      </c>
      <c r="I169" s="69">
        <v>30000</v>
      </c>
    </row>
    <row r="170" spans="1:9" x14ac:dyDescent="0.25">
      <c r="A170" s="153" t="s">
        <v>130</v>
      </c>
      <c r="B170" s="154"/>
      <c r="C170" s="155"/>
      <c r="D170" s="108" t="s">
        <v>171</v>
      </c>
      <c r="E170" s="109">
        <v>29739.48</v>
      </c>
      <c r="F170" s="44">
        <v>33095</v>
      </c>
      <c r="G170" s="44">
        <v>29000</v>
      </c>
      <c r="H170" s="44">
        <v>30000</v>
      </c>
      <c r="I170" s="44">
        <v>32000</v>
      </c>
    </row>
    <row r="171" spans="1:9" ht="15" customHeight="1" x14ac:dyDescent="0.25">
      <c r="A171" s="144" t="s">
        <v>123</v>
      </c>
      <c r="B171" s="145"/>
      <c r="C171" s="146"/>
      <c r="D171" s="92" t="s">
        <v>177</v>
      </c>
      <c r="E171" s="93">
        <v>29739.48</v>
      </c>
      <c r="F171" s="94">
        <v>33095</v>
      </c>
      <c r="G171" s="94">
        <v>29000</v>
      </c>
      <c r="H171" s="94">
        <v>30000</v>
      </c>
      <c r="I171" s="94">
        <v>32000</v>
      </c>
    </row>
    <row r="172" spans="1:9" x14ac:dyDescent="0.25">
      <c r="A172" s="147">
        <v>3</v>
      </c>
      <c r="B172" s="148"/>
      <c r="C172" s="149"/>
      <c r="D172" s="17" t="s">
        <v>12</v>
      </c>
      <c r="E172" s="56">
        <v>29739.48</v>
      </c>
      <c r="F172" s="69">
        <v>33095</v>
      </c>
      <c r="G172" s="69">
        <v>29000</v>
      </c>
      <c r="H172" s="69">
        <v>30000</v>
      </c>
      <c r="I172" s="69">
        <v>32000</v>
      </c>
    </row>
    <row r="173" spans="1:9" x14ac:dyDescent="0.25">
      <c r="A173" s="150">
        <v>32</v>
      </c>
      <c r="B173" s="151"/>
      <c r="C173" s="152"/>
      <c r="D173" s="17" t="s">
        <v>25</v>
      </c>
      <c r="E173" s="56">
        <v>29739.48</v>
      </c>
      <c r="F173" s="69">
        <v>33095</v>
      </c>
      <c r="G173" s="69">
        <v>29000</v>
      </c>
      <c r="H173" s="69">
        <v>30000</v>
      </c>
      <c r="I173" s="69">
        <v>32000</v>
      </c>
    </row>
    <row r="174" spans="1:9" ht="15" customHeight="1" x14ac:dyDescent="0.25">
      <c r="A174" s="162" t="s">
        <v>172</v>
      </c>
      <c r="B174" s="163"/>
      <c r="C174" s="164"/>
      <c r="D174" s="88" t="s">
        <v>173</v>
      </c>
      <c r="E174" s="89">
        <v>397507.76</v>
      </c>
      <c r="F174" s="90">
        <v>627689</v>
      </c>
      <c r="G174" s="90">
        <v>799200</v>
      </c>
      <c r="H174" s="90">
        <v>832700</v>
      </c>
      <c r="I174" s="90">
        <v>835000</v>
      </c>
    </row>
    <row r="175" spans="1:9" ht="25.5" x14ac:dyDescent="0.25">
      <c r="A175" s="156" t="s">
        <v>119</v>
      </c>
      <c r="B175" s="157"/>
      <c r="C175" s="158"/>
      <c r="D175" s="101" t="s">
        <v>174</v>
      </c>
      <c r="E175" s="102">
        <v>397507.76</v>
      </c>
      <c r="F175" s="105">
        <v>627689</v>
      </c>
      <c r="G175" s="105">
        <v>799200</v>
      </c>
      <c r="H175" s="105">
        <v>832700</v>
      </c>
      <c r="I175" s="105">
        <v>835000</v>
      </c>
    </row>
    <row r="176" spans="1:9" ht="15" customHeight="1" x14ac:dyDescent="0.25">
      <c r="A176" s="153" t="s">
        <v>121</v>
      </c>
      <c r="B176" s="154"/>
      <c r="C176" s="155"/>
      <c r="D176" s="108" t="s">
        <v>175</v>
      </c>
      <c r="E176" s="109">
        <v>397507.76</v>
      </c>
      <c r="F176" s="44">
        <v>625035</v>
      </c>
      <c r="G176" s="44">
        <v>778500</v>
      </c>
      <c r="H176" s="44">
        <v>809600</v>
      </c>
      <c r="I176" s="44">
        <v>811000</v>
      </c>
    </row>
    <row r="177" spans="1:9" x14ac:dyDescent="0.25">
      <c r="A177" s="144" t="s">
        <v>123</v>
      </c>
      <c r="B177" s="145"/>
      <c r="C177" s="146"/>
      <c r="D177" s="92" t="s">
        <v>177</v>
      </c>
      <c r="E177" s="95">
        <v>397507.76</v>
      </c>
      <c r="F177" s="94">
        <v>503493</v>
      </c>
      <c r="G177" s="94">
        <v>652600</v>
      </c>
      <c r="H177" s="94">
        <v>683600</v>
      </c>
      <c r="I177" s="94">
        <v>685000</v>
      </c>
    </row>
    <row r="178" spans="1:9" x14ac:dyDescent="0.25">
      <c r="A178" s="147">
        <v>3</v>
      </c>
      <c r="B178" s="148"/>
      <c r="C178" s="149"/>
      <c r="D178" s="17" t="s">
        <v>12</v>
      </c>
      <c r="E178" s="56">
        <v>397507.76</v>
      </c>
      <c r="F178" s="69">
        <v>503493</v>
      </c>
      <c r="G178" s="69">
        <v>652600</v>
      </c>
      <c r="H178" s="69">
        <v>683600</v>
      </c>
      <c r="I178" s="69">
        <v>685000</v>
      </c>
    </row>
    <row r="179" spans="1:9" x14ac:dyDescent="0.25">
      <c r="A179" s="150">
        <v>31</v>
      </c>
      <c r="B179" s="151"/>
      <c r="C179" s="152"/>
      <c r="D179" s="17" t="s">
        <v>13</v>
      </c>
      <c r="E179" s="56">
        <v>383686.53</v>
      </c>
      <c r="F179" s="69">
        <v>470768</v>
      </c>
      <c r="G179" s="69">
        <v>620000</v>
      </c>
      <c r="H179" s="69">
        <v>651000</v>
      </c>
      <c r="I179" s="69">
        <v>652400</v>
      </c>
    </row>
    <row r="180" spans="1:9" x14ac:dyDescent="0.25">
      <c r="A180" s="150">
        <v>32</v>
      </c>
      <c r="B180" s="151"/>
      <c r="C180" s="152"/>
      <c r="D180" s="17" t="s">
        <v>25</v>
      </c>
      <c r="E180" s="56">
        <v>13821.23</v>
      </c>
      <c r="F180" s="69">
        <v>32725</v>
      </c>
      <c r="G180" s="69">
        <v>32600</v>
      </c>
      <c r="H180" s="69">
        <v>32600</v>
      </c>
      <c r="I180" s="69">
        <v>32600</v>
      </c>
    </row>
    <row r="181" spans="1:9" x14ac:dyDescent="0.25">
      <c r="A181" s="64">
        <v>34</v>
      </c>
      <c r="B181" s="65"/>
      <c r="C181" s="66"/>
      <c r="D181" s="17" t="s">
        <v>76</v>
      </c>
      <c r="E181" s="56">
        <v>0</v>
      </c>
      <c r="F181" s="69">
        <v>0</v>
      </c>
      <c r="G181" s="69">
        <v>0</v>
      </c>
      <c r="H181" s="69">
        <v>0</v>
      </c>
      <c r="I181" s="69">
        <v>0</v>
      </c>
    </row>
    <row r="182" spans="1:9" x14ac:dyDescent="0.25">
      <c r="A182" s="144" t="s">
        <v>179</v>
      </c>
      <c r="B182" s="145"/>
      <c r="C182" s="146"/>
      <c r="D182" s="92" t="s">
        <v>206</v>
      </c>
      <c r="E182" s="95">
        <v>0</v>
      </c>
      <c r="F182" s="94">
        <v>119949</v>
      </c>
      <c r="G182" s="94">
        <v>121900</v>
      </c>
      <c r="H182" s="94">
        <v>122000</v>
      </c>
      <c r="I182" s="94">
        <v>122000</v>
      </c>
    </row>
    <row r="183" spans="1:9" x14ac:dyDescent="0.25">
      <c r="A183" s="147">
        <v>3</v>
      </c>
      <c r="B183" s="148"/>
      <c r="C183" s="149"/>
      <c r="D183" s="17" t="s">
        <v>12</v>
      </c>
      <c r="E183" s="56">
        <v>0</v>
      </c>
      <c r="F183" s="69">
        <v>119949</v>
      </c>
      <c r="G183" s="69">
        <v>121900</v>
      </c>
      <c r="H183" s="69">
        <v>122000</v>
      </c>
      <c r="I183" s="69">
        <v>122000</v>
      </c>
    </row>
    <row r="184" spans="1:9" x14ac:dyDescent="0.25">
      <c r="A184" s="150">
        <v>31</v>
      </c>
      <c r="B184" s="151"/>
      <c r="C184" s="152"/>
      <c r="D184" s="17" t="s">
        <v>13</v>
      </c>
      <c r="E184" s="56">
        <v>0</v>
      </c>
      <c r="F184" s="69">
        <v>10618</v>
      </c>
      <c r="G184" s="69">
        <v>0</v>
      </c>
      <c r="H184" s="69">
        <v>0</v>
      </c>
      <c r="I184" s="69">
        <v>0</v>
      </c>
    </row>
    <row r="185" spans="1:9" x14ac:dyDescent="0.25">
      <c r="A185" s="150">
        <v>32</v>
      </c>
      <c r="B185" s="151"/>
      <c r="C185" s="152"/>
      <c r="D185" s="17" t="s">
        <v>25</v>
      </c>
      <c r="E185" s="56">
        <v>0</v>
      </c>
      <c r="F185" s="69">
        <v>108029</v>
      </c>
      <c r="G185" s="69">
        <v>120300</v>
      </c>
      <c r="H185" s="69">
        <v>120400</v>
      </c>
      <c r="I185" s="69">
        <v>120400</v>
      </c>
    </row>
    <row r="186" spans="1:9" x14ac:dyDescent="0.25">
      <c r="A186" s="64">
        <v>34</v>
      </c>
      <c r="B186" s="65"/>
      <c r="C186" s="66"/>
      <c r="D186" s="17" t="s">
        <v>76</v>
      </c>
      <c r="E186" s="56">
        <v>0</v>
      </c>
      <c r="F186" s="69">
        <v>1302</v>
      </c>
      <c r="G186" s="69">
        <v>1600</v>
      </c>
      <c r="H186" s="69">
        <v>1600</v>
      </c>
      <c r="I186" s="69">
        <v>1600</v>
      </c>
    </row>
    <row r="187" spans="1:9" ht="15" customHeight="1" x14ac:dyDescent="0.25">
      <c r="A187" s="144" t="s">
        <v>189</v>
      </c>
      <c r="B187" s="145"/>
      <c r="C187" s="146"/>
      <c r="D187" s="92" t="s">
        <v>190</v>
      </c>
      <c r="E187" s="95">
        <v>0</v>
      </c>
      <c r="F187" s="94">
        <v>1593</v>
      </c>
      <c r="G187" s="94">
        <v>4000</v>
      </c>
      <c r="H187" s="94">
        <v>4000</v>
      </c>
      <c r="I187" s="94">
        <v>4000</v>
      </c>
    </row>
    <row r="188" spans="1:9" x14ac:dyDescent="0.25">
      <c r="A188" s="147">
        <v>3</v>
      </c>
      <c r="B188" s="148"/>
      <c r="C188" s="149"/>
      <c r="D188" s="17" t="s">
        <v>12</v>
      </c>
      <c r="E188" s="56">
        <v>0</v>
      </c>
      <c r="F188" s="69">
        <v>1593</v>
      </c>
      <c r="G188" s="69">
        <v>4000</v>
      </c>
      <c r="H188" s="69">
        <v>4000</v>
      </c>
      <c r="I188" s="69">
        <v>4000</v>
      </c>
    </row>
    <row r="189" spans="1:9" x14ac:dyDescent="0.25">
      <c r="A189" s="150">
        <v>32</v>
      </c>
      <c r="B189" s="151"/>
      <c r="C189" s="152"/>
      <c r="D189" s="17" t="s">
        <v>25</v>
      </c>
      <c r="E189" s="56">
        <v>0</v>
      </c>
      <c r="F189" s="69">
        <v>1593</v>
      </c>
      <c r="G189" s="69">
        <v>4000</v>
      </c>
      <c r="H189" s="69">
        <v>4000</v>
      </c>
      <c r="I189" s="69">
        <v>4000</v>
      </c>
    </row>
    <row r="190" spans="1:9" ht="25.5" x14ac:dyDescent="0.25">
      <c r="A190" s="153" t="s">
        <v>278</v>
      </c>
      <c r="B190" s="154"/>
      <c r="C190" s="155"/>
      <c r="D190" s="108" t="s">
        <v>279</v>
      </c>
      <c r="E190" s="109">
        <v>0</v>
      </c>
      <c r="F190" s="44">
        <v>0</v>
      </c>
      <c r="G190" s="44">
        <v>19600</v>
      </c>
      <c r="H190" s="44">
        <v>20000</v>
      </c>
      <c r="I190" s="44">
        <v>20000</v>
      </c>
    </row>
    <row r="191" spans="1:9" x14ac:dyDescent="0.25">
      <c r="A191" s="144" t="s">
        <v>123</v>
      </c>
      <c r="B191" s="145"/>
      <c r="C191" s="146"/>
      <c r="D191" s="92" t="s">
        <v>177</v>
      </c>
      <c r="E191" s="95">
        <v>0</v>
      </c>
      <c r="F191" s="94">
        <v>0</v>
      </c>
      <c r="G191" s="94">
        <v>19600</v>
      </c>
      <c r="H191" s="94">
        <v>20000</v>
      </c>
      <c r="I191" s="94">
        <v>20000</v>
      </c>
    </row>
    <row r="192" spans="1:9" x14ac:dyDescent="0.25">
      <c r="A192" s="147">
        <v>3</v>
      </c>
      <c r="B192" s="148"/>
      <c r="C192" s="149"/>
      <c r="D192" s="17" t="s">
        <v>12</v>
      </c>
      <c r="E192" s="56">
        <v>0</v>
      </c>
      <c r="F192" s="69">
        <v>0</v>
      </c>
      <c r="G192" s="69">
        <v>19600</v>
      </c>
      <c r="H192" s="69">
        <v>20000</v>
      </c>
      <c r="I192" s="69">
        <v>20000</v>
      </c>
    </row>
    <row r="193" spans="1:9" x14ac:dyDescent="0.25">
      <c r="A193" s="150">
        <v>31</v>
      </c>
      <c r="B193" s="151"/>
      <c r="C193" s="152"/>
      <c r="D193" s="17" t="s">
        <v>13</v>
      </c>
      <c r="E193" s="56">
        <v>0</v>
      </c>
      <c r="F193" s="69">
        <v>0</v>
      </c>
      <c r="G193" s="69">
        <v>19600</v>
      </c>
      <c r="H193" s="69">
        <v>20000</v>
      </c>
      <c r="I193" s="69">
        <v>20000</v>
      </c>
    </row>
    <row r="194" spans="1:9" ht="25.5" x14ac:dyDescent="0.25">
      <c r="A194" s="153" t="s">
        <v>195</v>
      </c>
      <c r="B194" s="154"/>
      <c r="C194" s="155"/>
      <c r="D194" s="108" t="s">
        <v>256</v>
      </c>
      <c r="E194" s="109">
        <v>0</v>
      </c>
      <c r="F194" s="44">
        <v>2654</v>
      </c>
      <c r="G194" s="44">
        <v>1100</v>
      </c>
      <c r="H194" s="44">
        <v>3100</v>
      </c>
      <c r="I194" s="44">
        <v>4000</v>
      </c>
    </row>
    <row r="195" spans="1:9" x14ac:dyDescent="0.25">
      <c r="A195" s="144" t="s">
        <v>179</v>
      </c>
      <c r="B195" s="145"/>
      <c r="C195" s="146"/>
      <c r="D195" s="92" t="s">
        <v>206</v>
      </c>
      <c r="E195" s="95">
        <v>0</v>
      </c>
      <c r="F195" s="94">
        <v>1990</v>
      </c>
      <c r="G195" s="94">
        <v>1000</v>
      </c>
      <c r="H195" s="94">
        <v>3000</v>
      </c>
      <c r="I195" s="94">
        <v>2000</v>
      </c>
    </row>
    <row r="196" spans="1:9" ht="25.5" x14ac:dyDescent="0.25">
      <c r="A196" s="147">
        <v>4</v>
      </c>
      <c r="B196" s="148"/>
      <c r="C196" s="149"/>
      <c r="D196" s="17" t="s">
        <v>14</v>
      </c>
      <c r="E196" s="56">
        <v>0</v>
      </c>
      <c r="F196" s="69">
        <v>1990</v>
      </c>
      <c r="G196" s="69">
        <v>1000</v>
      </c>
      <c r="H196" s="69">
        <v>3000</v>
      </c>
      <c r="I196" s="69">
        <v>2000</v>
      </c>
    </row>
    <row r="197" spans="1:9" ht="25.5" x14ac:dyDescent="0.25">
      <c r="A197" s="150">
        <v>42</v>
      </c>
      <c r="B197" s="151"/>
      <c r="C197" s="152"/>
      <c r="D197" s="17" t="s">
        <v>30</v>
      </c>
      <c r="E197" s="56">
        <v>0</v>
      </c>
      <c r="F197" s="69">
        <v>1990</v>
      </c>
      <c r="G197" s="69">
        <v>1000</v>
      </c>
      <c r="H197" s="69">
        <v>3000</v>
      </c>
      <c r="I197" s="69">
        <v>2000</v>
      </c>
    </row>
    <row r="198" spans="1:9" x14ac:dyDescent="0.25">
      <c r="A198" s="144" t="s">
        <v>257</v>
      </c>
      <c r="B198" s="145"/>
      <c r="C198" s="146"/>
      <c r="D198" s="92" t="s">
        <v>258</v>
      </c>
      <c r="E198" s="95">
        <v>0</v>
      </c>
      <c r="F198" s="94">
        <v>664</v>
      </c>
      <c r="G198" s="94">
        <v>100</v>
      </c>
      <c r="H198" s="94">
        <v>100</v>
      </c>
      <c r="I198" s="94">
        <v>2000</v>
      </c>
    </row>
    <row r="199" spans="1:9" ht="25.5" x14ac:dyDescent="0.25">
      <c r="A199" s="147">
        <v>4</v>
      </c>
      <c r="B199" s="148"/>
      <c r="C199" s="149"/>
      <c r="D199" s="17" t="s">
        <v>14</v>
      </c>
      <c r="E199" s="56">
        <v>0</v>
      </c>
      <c r="F199" s="69">
        <v>664</v>
      </c>
      <c r="G199" s="69">
        <v>100</v>
      </c>
      <c r="H199" s="69">
        <v>100</v>
      </c>
      <c r="I199" s="69">
        <v>2000</v>
      </c>
    </row>
    <row r="200" spans="1:9" ht="25.5" x14ac:dyDescent="0.25">
      <c r="A200" s="150">
        <v>42</v>
      </c>
      <c r="B200" s="151"/>
      <c r="C200" s="152"/>
      <c r="D200" s="17" t="s">
        <v>30</v>
      </c>
      <c r="E200" s="56">
        <v>0</v>
      </c>
      <c r="F200" s="69">
        <v>664</v>
      </c>
      <c r="G200" s="69">
        <v>100</v>
      </c>
      <c r="H200" s="69">
        <v>100</v>
      </c>
      <c r="I200" s="69">
        <v>2000</v>
      </c>
    </row>
    <row r="201" spans="1:9" ht="15" customHeight="1" x14ac:dyDescent="0.25">
      <c r="A201" s="159" t="s">
        <v>180</v>
      </c>
      <c r="B201" s="160"/>
      <c r="C201" s="161"/>
      <c r="D201" s="85" t="s">
        <v>181</v>
      </c>
      <c r="E201" s="86">
        <v>3565949.35</v>
      </c>
      <c r="F201" s="87">
        <v>4210585</v>
      </c>
      <c r="G201" s="87">
        <v>3870995</v>
      </c>
      <c r="H201" s="87">
        <v>3810320</v>
      </c>
      <c r="I201" s="87">
        <v>3994080</v>
      </c>
    </row>
    <row r="202" spans="1:9" ht="15" customHeight="1" x14ac:dyDescent="0.25">
      <c r="A202" s="162" t="s">
        <v>182</v>
      </c>
      <c r="B202" s="163"/>
      <c r="C202" s="164"/>
      <c r="D202" s="88" t="s">
        <v>183</v>
      </c>
      <c r="E202" s="89">
        <v>3565949.35</v>
      </c>
      <c r="F202" s="90">
        <v>4210585</v>
      </c>
      <c r="G202" s="90">
        <v>3870995</v>
      </c>
      <c r="H202" s="90">
        <v>3810320</v>
      </c>
      <c r="I202" s="90">
        <v>3994080</v>
      </c>
    </row>
    <row r="203" spans="1:9" x14ac:dyDescent="0.25">
      <c r="A203" s="156" t="s">
        <v>168</v>
      </c>
      <c r="B203" s="157"/>
      <c r="C203" s="158"/>
      <c r="D203" s="101" t="s">
        <v>184</v>
      </c>
      <c r="E203" s="102">
        <v>1099421.1499999999</v>
      </c>
      <c r="F203" s="105">
        <v>1187640</v>
      </c>
      <c r="G203" s="105">
        <v>728870</v>
      </c>
      <c r="H203" s="105">
        <v>740500</v>
      </c>
      <c r="I203" s="105">
        <v>688500</v>
      </c>
    </row>
    <row r="204" spans="1:9" x14ac:dyDescent="0.25">
      <c r="A204" s="153" t="s">
        <v>121</v>
      </c>
      <c r="B204" s="154"/>
      <c r="C204" s="155"/>
      <c r="D204" s="108" t="s">
        <v>175</v>
      </c>
      <c r="E204" s="109">
        <v>381637.58</v>
      </c>
      <c r="F204" s="44">
        <v>579345</v>
      </c>
      <c r="G204" s="44">
        <v>562370</v>
      </c>
      <c r="H204" s="44">
        <v>574000</v>
      </c>
      <c r="I204" s="44">
        <v>590000</v>
      </c>
    </row>
    <row r="205" spans="1:9" x14ac:dyDescent="0.25">
      <c r="A205" s="144" t="s">
        <v>123</v>
      </c>
      <c r="B205" s="145"/>
      <c r="C205" s="146"/>
      <c r="D205" s="92" t="s">
        <v>177</v>
      </c>
      <c r="E205" s="93">
        <v>381637.58</v>
      </c>
      <c r="F205" s="94">
        <v>579345</v>
      </c>
      <c r="G205" s="94">
        <v>562370</v>
      </c>
      <c r="H205" s="94">
        <v>574000</v>
      </c>
      <c r="I205" s="94">
        <v>590000</v>
      </c>
    </row>
    <row r="206" spans="1:9" x14ac:dyDescent="0.25">
      <c r="A206" s="147">
        <v>3</v>
      </c>
      <c r="B206" s="148"/>
      <c r="C206" s="149"/>
      <c r="D206" s="17" t="s">
        <v>12</v>
      </c>
      <c r="E206" s="56">
        <v>381637.58</v>
      </c>
      <c r="F206" s="69">
        <v>579345</v>
      </c>
      <c r="G206" s="69">
        <v>562370</v>
      </c>
      <c r="H206" s="69">
        <v>574000</v>
      </c>
      <c r="I206" s="69">
        <v>590000</v>
      </c>
    </row>
    <row r="207" spans="1:9" x14ac:dyDescent="0.25">
      <c r="A207" s="150">
        <v>31</v>
      </c>
      <c r="B207" s="151"/>
      <c r="C207" s="152"/>
      <c r="D207" s="17" t="s">
        <v>13</v>
      </c>
      <c r="E207" s="56">
        <v>177314.07</v>
      </c>
      <c r="F207" s="69">
        <v>280060</v>
      </c>
      <c r="G207" s="69">
        <v>283300</v>
      </c>
      <c r="H207" s="69">
        <v>285000</v>
      </c>
      <c r="I207" s="69">
        <v>290000</v>
      </c>
    </row>
    <row r="208" spans="1:9" x14ac:dyDescent="0.25">
      <c r="A208" s="150">
        <v>32</v>
      </c>
      <c r="B208" s="151"/>
      <c r="C208" s="152"/>
      <c r="D208" s="17" t="s">
        <v>25</v>
      </c>
      <c r="E208" s="56">
        <v>199650.92</v>
      </c>
      <c r="F208" s="69">
        <v>269205</v>
      </c>
      <c r="G208" s="69">
        <v>270000</v>
      </c>
      <c r="H208" s="69">
        <v>280000</v>
      </c>
      <c r="I208" s="69">
        <v>285000</v>
      </c>
    </row>
    <row r="209" spans="1:9" x14ac:dyDescent="0.25">
      <c r="A209" s="64">
        <v>34</v>
      </c>
      <c r="B209" s="65"/>
      <c r="C209" s="66"/>
      <c r="D209" s="17" t="s">
        <v>76</v>
      </c>
      <c r="E209" s="56">
        <v>4496.07</v>
      </c>
      <c r="F209" s="69">
        <v>15000</v>
      </c>
      <c r="G209" s="69">
        <v>8000</v>
      </c>
      <c r="H209" s="69">
        <v>8000</v>
      </c>
      <c r="I209" s="69">
        <v>10000</v>
      </c>
    </row>
    <row r="210" spans="1:9" x14ac:dyDescent="0.25">
      <c r="A210" s="64">
        <v>38</v>
      </c>
      <c r="B210" s="65"/>
      <c r="C210" s="66"/>
      <c r="D210" s="17" t="s">
        <v>79</v>
      </c>
      <c r="E210" s="56">
        <v>176.52</v>
      </c>
      <c r="F210" s="69">
        <v>15080</v>
      </c>
      <c r="G210" s="69">
        <v>1000</v>
      </c>
      <c r="H210" s="69">
        <v>1000</v>
      </c>
      <c r="I210" s="69">
        <v>5000</v>
      </c>
    </row>
    <row r="211" spans="1:9" ht="38.25" x14ac:dyDescent="0.25">
      <c r="A211" s="153" t="s">
        <v>185</v>
      </c>
      <c r="B211" s="154"/>
      <c r="C211" s="155"/>
      <c r="D211" s="108" t="s">
        <v>186</v>
      </c>
      <c r="E211" s="109">
        <v>3309.77</v>
      </c>
      <c r="F211" s="44">
        <v>0</v>
      </c>
      <c r="G211" s="44">
        <v>0</v>
      </c>
      <c r="H211" s="44">
        <v>0</v>
      </c>
      <c r="I211" s="44">
        <v>0</v>
      </c>
    </row>
    <row r="212" spans="1:9" x14ac:dyDescent="0.25">
      <c r="A212" s="144" t="s">
        <v>123</v>
      </c>
      <c r="B212" s="145"/>
      <c r="C212" s="146"/>
      <c r="D212" s="92" t="s">
        <v>177</v>
      </c>
      <c r="E212" s="95">
        <v>3309.77</v>
      </c>
      <c r="F212" s="94">
        <v>0</v>
      </c>
      <c r="G212" s="94">
        <v>0</v>
      </c>
      <c r="H212" s="94">
        <v>0</v>
      </c>
      <c r="I212" s="94">
        <v>0</v>
      </c>
    </row>
    <row r="213" spans="1:9" x14ac:dyDescent="0.25">
      <c r="A213" s="147">
        <v>3</v>
      </c>
      <c r="B213" s="148"/>
      <c r="C213" s="149"/>
      <c r="D213" s="17" t="s">
        <v>12</v>
      </c>
      <c r="E213" s="56">
        <v>3309.77</v>
      </c>
      <c r="F213" s="69">
        <v>0</v>
      </c>
      <c r="G213" s="69">
        <v>0</v>
      </c>
      <c r="H213" s="69">
        <v>0</v>
      </c>
      <c r="I213" s="69">
        <v>0</v>
      </c>
    </row>
    <row r="214" spans="1:9" x14ac:dyDescent="0.25">
      <c r="A214" s="150">
        <v>32</v>
      </c>
      <c r="B214" s="151"/>
      <c r="C214" s="152"/>
      <c r="D214" s="17" t="s">
        <v>25</v>
      </c>
      <c r="E214" s="56">
        <v>3309.77</v>
      </c>
      <c r="F214" s="69">
        <v>0</v>
      </c>
      <c r="G214" s="69">
        <v>0</v>
      </c>
      <c r="H214" s="69">
        <v>0</v>
      </c>
      <c r="I214" s="69">
        <v>0</v>
      </c>
    </row>
    <row r="215" spans="1:9" x14ac:dyDescent="0.25">
      <c r="A215" s="153" t="s">
        <v>124</v>
      </c>
      <c r="B215" s="154"/>
      <c r="C215" s="155"/>
      <c r="D215" s="108" t="s">
        <v>187</v>
      </c>
      <c r="E215" s="109">
        <v>530201.37</v>
      </c>
      <c r="F215" s="44">
        <v>412025</v>
      </c>
      <c r="G215" s="44">
        <v>21500</v>
      </c>
      <c r="H215" s="44">
        <v>21500</v>
      </c>
      <c r="I215" s="44">
        <v>21500</v>
      </c>
    </row>
    <row r="216" spans="1:9" x14ac:dyDescent="0.25">
      <c r="A216" s="144" t="s">
        <v>123</v>
      </c>
      <c r="B216" s="145"/>
      <c r="C216" s="146"/>
      <c r="D216" s="92" t="s">
        <v>177</v>
      </c>
      <c r="E216" s="95">
        <v>41578.25</v>
      </c>
      <c r="F216" s="94">
        <v>150679</v>
      </c>
      <c r="G216" s="94">
        <v>1500</v>
      </c>
      <c r="H216" s="94">
        <v>21500</v>
      </c>
      <c r="I216" s="94">
        <v>21500</v>
      </c>
    </row>
    <row r="217" spans="1:9" x14ac:dyDescent="0.25">
      <c r="A217" s="147">
        <v>3</v>
      </c>
      <c r="B217" s="148"/>
      <c r="C217" s="149"/>
      <c r="D217" s="17" t="s">
        <v>12</v>
      </c>
      <c r="E217" s="56">
        <v>2578.17</v>
      </c>
      <c r="F217" s="69">
        <v>4530</v>
      </c>
      <c r="G217" s="69">
        <v>1500</v>
      </c>
      <c r="H217" s="69">
        <v>1500</v>
      </c>
      <c r="I217" s="69">
        <v>1500</v>
      </c>
    </row>
    <row r="218" spans="1:9" x14ac:dyDescent="0.25">
      <c r="A218" s="150">
        <v>34</v>
      </c>
      <c r="B218" s="151"/>
      <c r="C218" s="152"/>
      <c r="D218" s="17" t="s">
        <v>76</v>
      </c>
      <c r="E218" s="56">
        <v>2578.17</v>
      </c>
      <c r="F218" s="69">
        <v>4530</v>
      </c>
      <c r="G218" s="69">
        <v>1500</v>
      </c>
      <c r="H218" s="69">
        <v>1500</v>
      </c>
      <c r="I218" s="69">
        <v>1500</v>
      </c>
    </row>
    <row r="219" spans="1:9" ht="25.5" x14ac:dyDescent="0.25">
      <c r="A219" s="147">
        <v>5</v>
      </c>
      <c r="B219" s="148"/>
      <c r="C219" s="149"/>
      <c r="D219" s="17" t="s">
        <v>20</v>
      </c>
      <c r="E219" s="56">
        <v>39000.080000000002</v>
      </c>
      <c r="F219" s="69">
        <v>146149</v>
      </c>
      <c r="G219" s="69">
        <v>20000</v>
      </c>
      <c r="H219" s="69">
        <v>20000</v>
      </c>
      <c r="I219" s="69">
        <v>20000</v>
      </c>
    </row>
    <row r="220" spans="1:9" ht="25.5" x14ac:dyDescent="0.25">
      <c r="A220" s="150">
        <v>54</v>
      </c>
      <c r="B220" s="151"/>
      <c r="C220" s="152"/>
      <c r="D220" s="17" t="s">
        <v>188</v>
      </c>
      <c r="E220" s="56">
        <v>39000.080000000002</v>
      </c>
      <c r="F220" s="69">
        <v>146149</v>
      </c>
      <c r="G220" s="69">
        <v>20000</v>
      </c>
      <c r="H220" s="69">
        <v>20000</v>
      </c>
      <c r="I220" s="69">
        <v>20000</v>
      </c>
    </row>
    <row r="221" spans="1:9" ht="15" customHeight="1" x14ac:dyDescent="0.25">
      <c r="A221" s="144" t="s">
        <v>189</v>
      </c>
      <c r="B221" s="145"/>
      <c r="C221" s="146"/>
      <c r="D221" s="92" t="s">
        <v>190</v>
      </c>
      <c r="E221" s="93">
        <v>488623.12</v>
      </c>
      <c r="F221" s="94">
        <v>261346</v>
      </c>
      <c r="G221" s="94">
        <v>0</v>
      </c>
      <c r="H221" s="94">
        <v>0</v>
      </c>
      <c r="I221" s="94">
        <v>0</v>
      </c>
    </row>
    <row r="222" spans="1:9" ht="25.5" x14ac:dyDescent="0.25">
      <c r="A222" s="147">
        <v>5</v>
      </c>
      <c r="B222" s="148"/>
      <c r="C222" s="149"/>
      <c r="D222" s="17" t="s">
        <v>20</v>
      </c>
      <c r="E222" s="56">
        <v>488623.12</v>
      </c>
      <c r="F222" s="69">
        <v>261346</v>
      </c>
      <c r="G222" s="69">
        <v>0</v>
      </c>
      <c r="H222" s="69">
        <v>0</v>
      </c>
      <c r="I222" s="69">
        <v>0</v>
      </c>
    </row>
    <row r="223" spans="1:9" ht="25.5" x14ac:dyDescent="0.25">
      <c r="A223" s="150">
        <v>54</v>
      </c>
      <c r="B223" s="151"/>
      <c r="C223" s="152"/>
      <c r="D223" s="17" t="s">
        <v>188</v>
      </c>
      <c r="E223" s="56">
        <v>488623.12</v>
      </c>
      <c r="F223" s="69">
        <v>261346</v>
      </c>
      <c r="G223" s="69">
        <v>0</v>
      </c>
      <c r="H223" s="69">
        <v>0</v>
      </c>
      <c r="I223" s="69">
        <v>0</v>
      </c>
    </row>
    <row r="224" spans="1:9" x14ac:dyDescent="0.25">
      <c r="A224" s="153" t="s">
        <v>134</v>
      </c>
      <c r="B224" s="154"/>
      <c r="C224" s="155"/>
      <c r="D224" s="108" t="s">
        <v>191</v>
      </c>
      <c r="E224" s="109">
        <v>139786.95000000001</v>
      </c>
      <c r="F224" s="44">
        <v>159270</v>
      </c>
      <c r="G224" s="44">
        <v>80000</v>
      </c>
      <c r="H224" s="44">
        <v>80000</v>
      </c>
      <c r="I224" s="44">
        <v>10000</v>
      </c>
    </row>
    <row r="225" spans="1:9" ht="15" customHeight="1" x14ac:dyDescent="0.25">
      <c r="A225" s="144" t="s">
        <v>123</v>
      </c>
      <c r="B225" s="145"/>
      <c r="C225" s="146"/>
      <c r="D225" s="92" t="s">
        <v>177</v>
      </c>
      <c r="E225" s="93">
        <v>139786.95000000001</v>
      </c>
      <c r="F225" s="94">
        <v>27920</v>
      </c>
      <c r="G225" s="94">
        <v>0</v>
      </c>
      <c r="H225" s="94">
        <v>0</v>
      </c>
      <c r="I225" s="94">
        <v>0</v>
      </c>
    </row>
    <row r="226" spans="1:9" x14ac:dyDescent="0.25">
      <c r="A226" s="147">
        <v>3</v>
      </c>
      <c r="B226" s="148"/>
      <c r="C226" s="149"/>
      <c r="D226" s="17" t="s">
        <v>12</v>
      </c>
      <c r="E226" s="56">
        <v>139786.95000000001</v>
      </c>
      <c r="F226" s="69">
        <v>27920</v>
      </c>
      <c r="G226" s="69">
        <v>0</v>
      </c>
      <c r="H226" s="69">
        <v>0</v>
      </c>
      <c r="I226" s="69">
        <v>0</v>
      </c>
    </row>
    <row r="227" spans="1:9" x14ac:dyDescent="0.25">
      <c r="A227" s="150">
        <v>32</v>
      </c>
      <c r="B227" s="151"/>
      <c r="C227" s="152"/>
      <c r="D227" s="17" t="s">
        <v>25</v>
      </c>
      <c r="E227" s="56">
        <v>61028.77</v>
      </c>
      <c r="F227" s="69">
        <v>27920</v>
      </c>
      <c r="G227" s="69">
        <v>0</v>
      </c>
      <c r="H227" s="69">
        <v>0</v>
      </c>
      <c r="I227" s="69">
        <v>0</v>
      </c>
    </row>
    <row r="228" spans="1:9" x14ac:dyDescent="0.25">
      <c r="A228" s="64">
        <v>34</v>
      </c>
      <c r="B228" s="65"/>
      <c r="C228" s="66"/>
      <c r="D228" s="17" t="s">
        <v>76</v>
      </c>
      <c r="E228" s="56">
        <v>78758.179999999993</v>
      </c>
      <c r="F228" s="69">
        <v>0</v>
      </c>
      <c r="G228" s="69">
        <v>0</v>
      </c>
      <c r="H228" s="69">
        <v>0</v>
      </c>
      <c r="I228" s="69">
        <v>0</v>
      </c>
    </row>
    <row r="229" spans="1:9" x14ac:dyDescent="0.25">
      <c r="A229" s="144" t="s">
        <v>189</v>
      </c>
      <c r="B229" s="145"/>
      <c r="C229" s="146"/>
      <c r="D229" s="92" t="s">
        <v>190</v>
      </c>
      <c r="E229" s="95">
        <v>0</v>
      </c>
      <c r="F229" s="94">
        <v>131350</v>
      </c>
      <c r="G229" s="94">
        <v>80000</v>
      </c>
      <c r="H229" s="94">
        <v>80000</v>
      </c>
      <c r="I229" s="94">
        <v>10000</v>
      </c>
    </row>
    <row r="230" spans="1:9" x14ac:dyDescent="0.25">
      <c r="A230" s="147">
        <v>3</v>
      </c>
      <c r="B230" s="148"/>
      <c r="C230" s="149"/>
      <c r="D230" s="17" t="s">
        <v>12</v>
      </c>
      <c r="E230" s="56">
        <v>0</v>
      </c>
      <c r="F230" s="69">
        <v>131350</v>
      </c>
      <c r="G230" s="69">
        <v>80000</v>
      </c>
      <c r="H230" s="69">
        <v>80000</v>
      </c>
      <c r="I230" s="69">
        <v>10000</v>
      </c>
    </row>
    <row r="231" spans="1:9" x14ac:dyDescent="0.25">
      <c r="A231" s="64">
        <v>34</v>
      </c>
      <c r="B231" s="65"/>
      <c r="C231" s="66"/>
      <c r="D231" s="17" t="s">
        <v>76</v>
      </c>
      <c r="E231" s="56">
        <v>0</v>
      </c>
      <c r="F231" s="69">
        <v>131350</v>
      </c>
      <c r="G231" s="69">
        <v>80000</v>
      </c>
      <c r="H231" s="69">
        <v>80000</v>
      </c>
      <c r="I231" s="69">
        <v>10000</v>
      </c>
    </row>
    <row r="232" spans="1:9" ht="25.5" x14ac:dyDescent="0.25">
      <c r="A232" s="153" t="s">
        <v>140</v>
      </c>
      <c r="B232" s="154"/>
      <c r="C232" s="155"/>
      <c r="D232" s="108" t="s">
        <v>192</v>
      </c>
      <c r="E232" s="109">
        <v>8990.89</v>
      </c>
      <c r="F232" s="44">
        <v>10000</v>
      </c>
      <c r="G232" s="44">
        <v>10000</v>
      </c>
      <c r="H232" s="44">
        <v>10000</v>
      </c>
      <c r="I232" s="44">
        <v>10000</v>
      </c>
    </row>
    <row r="233" spans="1:9" x14ac:dyDescent="0.25">
      <c r="A233" s="144" t="s">
        <v>123</v>
      </c>
      <c r="B233" s="145"/>
      <c r="C233" s="146"/>
      <c r="D233" s="92" t="s">
        <v>177</v>
      </c>
      <c r="E233" s="95">
        <v>8990.89</v>
      </c>
      <c r="F233" s="94">
        <v>10000</v>
      </c>
      <c r="G233" s="94">
        <v>10000</v>
      </c>
      <c r="H233" s="94">
        <v>10000</v>
      </c>
      <c r="I233" s="94">
        <v>10000</v>
      </c>
    </row>
    <row r="234" spans="1:9" ht="25.5" x14ac:dyDescent="0.25">
      <c r="A234" s="147">
        <v>4</v>
      </c>
      <c r="B234" s="148"/>
      <c r="C234" s="149"/>
      <c r="D234" s="17" t="s">
        <v>193</v>
      </c>
      <c r="E234" s="56">
        <v>8990.89</v>
      </c>
      <c r="F234" s="69">
        <v>10000</v>
      </c>
      <c r="G234" s="69">
        <v>10000</v>
      </c>
      <c r="H234" s="69">
        <v>10000</v>
      </c>
      <c r="I234" s="69">
        <v>10000</v>
      </c>
    </row>
    <row r="235" spans="1:9" ht="25.5" x14ac:dyDescent="0.25">
      <c r="A235" s="150">
        <v>42</v>
      </c>
      <c r="B235" s="151"/>
      <c r="C235" s="152"/>
      <c r="D235" s="17" t="s">
        <v>194</v>
      </c>
      <c r="E235" s="56">
        <v>8990.89</v>
      </c>
      <c r="F235" s="69">
        <v>10000</v>
      </c>
      <c r="G235" s="69">
        <v>10000</v>
      </c>
      <c r="H235" s="69">
        <v>10000</v>
      </c>
      <c r="I235" s="69">
        <v>10000</v>
      </c>
    </row>
    <row r="236" spans="1:9" ht="25.5" x14ac:dyDescent="0.25">
      <c r="A236" s="153" t="s">
        <v>254</v>
      </c>
      <c r="B236" s="154"/>
      <c r="C236" s="155"/>
      <c r="D236" s="108" t="s">
        <v>261</v>
      </c>
      <c r="E236" s="109">
        <v>0</v>
      </c>
      <c r="F236" s="44">
        <v>27000</v>
      </c>
      <c r="G236" s="44">
        <v>25000</v>
      </c>
      <c r="H236" s="44">
        <v>25000</v>
      </c>
      <c r="I236" s="44">
        <v>27000</v>
      </c>
    </row>
    <row r="237" spans="1:9" x14ac:dyDescent="0.25">
      <c r="A237" s="144" t="s">
        <v>123</v>
      </c>
      <c r="B237" s="145"/>
      <c r="C237" s="146"/>
      <c r="D237" s="92" t="s">
        <v>177</v>
      </c>
      <c r="E237" s="95">
        <v>0</v>
      </c>
      <c r="F237" s="94">
        <v>27000</v>
      </c>
      <c r="G237" s="94">
        <v>25000</v>
      </c>
      <c r="H237" s="94">
        <v>25000</v>
      </c>
      <c r="I237" s="94">
        <v>27000</v>
      </c>
    </row>
    <row r="238" spans="1:9" ht="25.5" x14ac:dyDescent="0.25">
      <c r="A238" s="147">
        <v>4</v>
      </c>
      <c r="B238" s="148"/>
      <c r="C238" s="149"/>
      <c r="D238" s="17" t="s">
        <v>193</v>
      </c>
      <c r="E238" s="56">
        <v>0</v>
      </c>
      <c r="F238" s="69">
        <v>27000</v>
      </c>
      <c r="G238" s="69">
        <v>25000</v>
      </c>
      <c r="H238" s="69">
        <v>25000</v>
      </c>
      <c r="I238" s="69">
        <v>27000</v>
      </c>
    </row>
    <row r="239" spans="1:9" ht="25.5" x14ac:dyDescent="0.25">
      <c r="A239" s="150">
        <v>42</v>
      </c>
      <c r="B239" s="151"/>
      <c r="C239" s="152"/>
      <c r="D239" s="17" t="s">
        <v>194</v>
      </c>
      <c r="E239" s="56">
        <v>0</v>
      </c>
      <c r="F239" s="69">
        <v>27000</v>
      </c>
      <c r="G239" s="69">
        <v>25000</v>
      </c>
      <c r="H239" s="69">
        <v>25000</v>
      </c>
      <c r="I239" s="69">
        <v>27000</v>
      </c>
    </row>
    <row r="240" spans="1:9" ht="25.5" x14ac:dyDescent="0.25">
      <c r="A240" s="153" t="s">
        <v>259</v>
      </c>
      <c r="B240" s="154"/>
      <c r="C240" s="155"/>
      <c r="D240" s="108" t="s">
        <v>260</v>
      </c>
      <c r="E240" s="109">
        <v>0</v>
      </c>
      <c r="F240" s="44">
        <v>19000</v>
      </c>
      <c r="G240" s="44">
        <v>0</v>
      </c>
      <c r="H240" s="44">
        <v>0</v>
      </c>
      <c r="I240" s="44">
        <v>0</v>
      </c>
    </row>
    <row r="241" spans="1:9" ht="15" customHeight="1" x14ac:dyDescent="0.25">
      <c r="A241" s="144" t="s">
        <v>123</v>
      </c>
      <c r="B241" s="145"/>
      <c r="C241" s="146"/>
      <c r="D241" s="92" t="s">
        <v>177</v>
      </c>
      <c r="E241" s="82">
        <v>0</v>
      </c>
      <c r="F241" s="94">
        <v>19000</v>
      </c>
      <c r="G241" s="94">
        <v>0</v>
      </c>
      <c r="H241" s="94">
        <v>0</v>
      </c>
      <c r="I241" s="94">
        <v>0</v>
      </c>
    </row>
    <row r="242" spans="1:9" ht="25.5" x14ac:dyDescent="0.25">
      <c r="A242" s="147">
        <v>4</v>
      </c>
      <c r="B242" s="148"/>
      <c r="C242" s="149"/>
      <c r="D242" s="17" t="s">
        <v>193</v>
      </c>
      <c r="E242" s="56">
        <v>0</v>
      </c>
      <c r="F242" s="69">
        <v>19000</v>
      </c>
      <c r="G242" s="69">
        <v>0</v>
      </c>
      <c r="H242" s="69">
        <v>0</v>
      </c>
      <c r="I242" s="69">
        <v>0</v>
      </c>
    </row>
    <row r="243" spans="1:9" ht="25.5" x14ac:dyDescent="0.25">
      <c r="A243" s="150">
        <v>42</v>
      </c>
      <c r="B243" s="151"/>
      <c r="C243" s="152"/>
      <c r="D243" s="17" t="s">
        <v>194</v>
      </c>
      <c r="E243" s="56">
        <v>0</v>
      </c>
      <c r="F243" s="69">
        <v>19000</v>
      </c>
      <c r="G243" s="69">
        <v>0</v>
      </c>
      <c r="H243" s="69">
        <v>0</v>
      </c>
      <c r="I243" s="69">
        <v>0</v>
      </c>
    </row>
    <row r="244" spans="1:9" ht="25.5" x14ac:dyDescent="0.25">
      <c r="A244" s="153" t="s">
        <v>195</v>
      </c>
      <c r="B244" s="154"/>
      <c r="C244" s="155"/>
      <c r="D244" s="108" t="s">
        <v>196</v>
      </c>
      <c r="E244" s="109">
        <v>25708.05</v>
      </c>
      <c r="F244" s="44">
        <v>0</v>
      </c>
      <c r="G244" s="44">
        <v>0</v>
      </c>
      <c r="H244" s="44">
        <v>0</v>
      </c>
      <c r="I244" s="44">
        <v>0</v>
      </c>
    </row>
    <row r="245" spans="1:9" ht="15" customHeight="1" x14ac:dyDescent="0.25">
      <c r="A245" s="144" t="s">
        <v>123</v>
      </c>
      <c r="B245" s="145"/>
      <c r="C245" s="146"/>
      <c r="D245" s="92" t="s">
        <v>177</v>
      </c>
      <c r="E245" s="95">
        <v>25708.05</v>
      </c>
      <c r="F245" s="94">
        <v>0</v>
      </c>
      <c r="G245" s="94">
        <v>0</v>
      </c>
      <c r="H245" s="94">
        <v>0</v>
      </c>
      <c r="I245" s="94">
        <v>0</v>
      </c>
    </row>
    <row r="246" spans="1:9" ht="15" customHeight="1" x14ac:dyDescent="0.25">
      <c r="A246" s="147">
        <v>3</v>
      </c>
      <c r="B246" s="148"/>
      <c r="C246" s="149"/>
      <c r="D246" s="17" t="s">
        <v>12</v>
      </c>
      <c r="E246" s="56">
        <v>11742.29</v>
      </c>
      <c r="F246" s="69">
        <v>0</v>
      </c>
      <c r="G246" s="69">
        <v>0</v>
      </c>
      <c r="H246" s="69">
        <v>0</v>
      </c>
      <c r="I246" s="69">
        <v>0</v>
      </c>
    </row>
    <row r="247" spans="1:9" ht="15" customHeight="1" x14ac:dyDescent="0.25">
      <c r="A247" s="150">
        <v>32</v>
      </c>
      <c r="B247" s="151"/>
      <c r="C247" s="152"/>
      <c r="D247" s="17" t="s">
        <v>25</v>
      </c>
      <c r="E247" s="56">
        <v>11742.29</v>
      </c>
      <c r="F247" s="69">
        <v>0</v>
      </c>
      <c r="G247" s="69">
        <v>0</v>
      </c>
      <c r="H247" s="69">
        <v>0</v>
      </c>
      <c r="I247" s="69">
        <v>0</v>
      </c>
    </row>
    <row r="248" spans="1:9" ht="25.5" x14ac:dyDescent="0.25">
      <c r="A248" s="147">
        <v>4</v>
      </c>
      <c r="B248" s="148"/>
      <c r="C248" s="149"/>
      <c r="D248" s="17" t="s">
        <v>193</v>
      </c>
      <c r="E248" s="56">
        <v>13965.76</v>
      </c>
      <c r="F248" s="69">
        <v>0</v>
      </c>
      <c r="G248" s="69">
        <v>0</v>
      </c>
      <c r="H248" s="69">
        <v>0</v>
      </c>
      <c r="I248" s="69">
        <v>0</v>
      </c>
    </row>
    <row r="249" spans="1:9" ht="25.5" x14ac:dyDescent="0.25">
      <c r="A249" s="150">
        <v>42</v>
      </c>
      <c r="B249" s="151"/>
      <c r="C249" s="152"/>
      <c r="D249" s="17" t="s">
        <v>194</v>
      </c>
      <c r="E249" s="56">
        <v>13965.76</v>
      </c>
      <c r="F249" s="69">
        <v>0</v>
      </c>
      <c r="G249" s="69">
        <v>0</v>
      </c>
      <c r="H249" s="69">
        <v>0</v>
      </c>
      <c r="I249" s="69">
        <v>0</v>
      </c>
    </row>
    <row r="250" spans="1:9" ht="23.25" customHeight="1" x14ac:dyDescent="0.25">
      <c r="A250" s="153" t="s">
        <v>280</v>
      </c>
      <c r="B250" s="154"/>
      <c r="C250" s="155"/>
      <c r="D250" s="108" t="s">
        <v>281</v>
      </c>
      <c r="E250" s="109">
        <v>0</v>
      </c>
      <c r="F250" s="44">
        <v>0</v>
      </c>
      <c r="G250" s="44">
        <v>30000</v>
      </c>
      <c r="H250" s="44">
        <v>30000</v>
      </c>
      <c r="I250" s="44">
        <v>30000</v>
      </c>
    </row>
    <row r="251" spans="1:9" x14ac:dyDescent="0.25">
      <c r="A251" s="144" t="s">
        <v>123</v>
      </c>
      <c r="B251" s="145"/>
      <c r="C251" s="146"/>
      <c r="D251" s="92" t="s">
        <v>177</v>
      </c>
      <c r="E251" s="95">
        <v>0</v>
      </c>
      <c r="F251" s="94">
        <v>0</v>
      </c>
      <c r="G251" s="94">
        <v>30000</v>
      </c>
      <c r="H251" s="94">
        <v>30000</v>
      </c>
      <c r="I251" s="94">
        <v>30000</v>
      </c>
    </row>
    <row r="252" spans="1:9" ht="25.5" x14ac:dyDescent="0.25">
      <c r="A252" s="147">
        <v>4</v>
      </c>
      <c r="B252" s="148"/>
      <c r="C252" s="149"/>
      <c r="D252" s="17" t="s">
        <v>193</v>
      </c>
      <c r="E252" s="56">
        <v>0</v>
      </c>
      <c r="F252" s="69">
        <v>0</v>
      </c>
      <c r="G252" s="69">
        <v>30000</v>
      </c>
      <c r="H252" s="69">
        <v>30000</v>
      </c>
      <c r="I252" s="69">
        <v>30000</v>
      </c>
    </row>
    <row r="253" spans="1:9" ht="25.5" x14ac:dyDescent="0.25">
      <c r="A253" s="150">
        <v>42</v>
      </c>
      <c r="B253" s="151"/>
      <c r="C253" s="152"/>
      <c r="D253" s="17" t="s">
        <v>194</v>
      </c>
      <c r="E253" s="56">
        <v>0</v>
      </c>
      <c r="F253" s="69">
        <v>0</v>
      </c>
      <c r="G253" s="69">
        <v>30000</v>
      </c>
      <c r="H253" s="69">
        <v>30000</v>
      </c>
      <c r="I253" s="69">
        <v>30000</v>
      </c>
    </row>
    <row r="254" spans="1:9" ht="15" customHeight="1" x14ac:dyDescent="0.25">
      <c r="A254" s="156" t="s">
        <v>197</v>
      </c>
      <c r="B254" s="157"/>
      <c r="C254" s="158"/>
      <c r="D254" s="101" t="s">
        <v>198</v>
      </c>
      <c r="E254" s="102">
        <v>26438.38</v>
      </c>
      <c r="F254" s="105">
        <v>30000</v>
      </c>
      <c r="G254" s="105">
        <v>30000</v>
      </c>
      <c r="H254" s="105">
        <v>25000</v>
      </c>
      <c r="I254" s="105">
        <v>20000</v>
      </c>
    </row>
    <row r="255" spans="1:9" ht="15" customHeight="1" x14ac:dyDescent="0.25">
      <c r="A255" s="153" t="s">
        <v>121</v>
      </c>
      <c r="B255" s="154"/>
      <c r="C255" s="155"/>
      <c r="D255" s="108" t="s">
        <v>199</v>
      </c>
      <c r="E255" s="111">
        <v>26438.38</v>
      </c>
      <c r="F255" s="110">
        <v>30000</v>
      </c>
      <c r="G255" s="110">
        <v>30000</v>
      </c>
      <c r="H255" s="110">
        <v>25000</v>
      </c>
      <c r="I255" s="110">
        <v>20000</v>
      </c>
    </row>
    <row r="256" spans="1:9" ht="15" customHeight="1" x14ac:dyDescent="0.25">
      <c r="A256" s="144" t="s">
        <v>123</v>
      </c>
      <c r="B256" s="145"/>
      <c r="C256" s="146"/>
      <c r="D256" s="92" t="s">
        <v>177</v>
      </c>
      <c r="E256" s="95">
        <v>26438.38</v>
      </c>
      <c r="F256" s="94">
        <v>30000</v>
      </c>
      <c r="G256" s="94">
        <v>30000</v>
      </c>
      <c r="H256" s="94">
        <v>25000</v>
      </c>
      <c r="I256" s="94">
        <v>20000</v>
      </c>
    </row>
    <row r="257" spans="1:9" x14ac:dyDescent="0.25">
      <c r="A257" s="147">
        <v>3</v>
      </c>
      <c r="B257" s="148"/>
      <c r="C257" s="149"/>
      <c r="D257" s="17" t="s">
        <v>12</v>
      </c>
      <c r="E257" s="56">
        <v>26438.38</v>
      </c>
      <c r="F257" s="69">
        <v>30000</v>
      </c>
      <c r="G257" s="69">
        <v>30000</v>
      </c>
      <c r="H257" s="69">
        <v>25000</v>
      </c>
      <c r="I257" s="69">
        <v>20000</v>
      </c>
    </row>
    <row r="258" spans="1:9" x14ac:dyDescent="0.25">
      <c r="A258" s="150">
        <v>32</v>
      </c>
      <c r="B258" s="151"/>
      <c r="C258" s="152"/>
      <c r="D258" s="17" t="s">
        <v>25</v>
      </c>
      <c r="E258" s="56">
        <v>26438.38</v>
      </c>
      <c r="F258" s="69">
        <v>30000</v>
      </c>
      <c r="G258" s="69">
        <v>30000</v>
      </c>
      <c r="H258" s="69">
        <v>25000</v>
      </c>
      <c r="I258" s="69">
        <v>20000</v>
      </c>
    </row>
    <row r="259" spans="1:9" ht="25.5" x14ac:dyDescent="0.25">
      <c r="A259" s="156" t="s">
        <v>200</v>
      </c>
      <c r="B259" s="157"/>
      <c r="C259" s="158"/>
      <c r="D259" s="101" t="s">
        <v>201</v>
      </c>
      <c r="E259" s="102">
        <v>161068.95000000001</v>
      </c>
      <c r="F259" s="105">
        <v>140695</v>
      </c>
      <c r="G259" s="105">
        <v>180730</v>
      </c>
      <c r="H259" s="105">
        <v>132730</v>
      </c>
      <c r="I259" s="105">
        <v>132730</v>
      </c>
    </row>
    <row r="260" spans="1:9" ht="15" customHeight="1" x14ac:dyDescent="0.25">
      <c r="A260" s="153" t="s">
        <v>213</v>
      </c>
      <c r="B260" s="154"/>
      <c r="C260" s="155"/>
      <c r="D260" s="108" t="s">
        <v>262</v>
      </c>
      <c r="E260" s="111">
        <v>0</v>
      </c>
      <c r="F260" s="110">
        <v>7965</v>
      </c>
      <c r="G260" s="110">
        <v>8000</v>
      </c>
      <c r="H260" s="110">
        <v>0</v>
      </c>
      <c r="I260" s="110">
        <v>0</v>
      </c>
    </row>
    <row r="261" spans="1:9" x14ac:dyDescent="0.25">
      <c r="A261" s="144" t="s">
        <v>189</v>
      </c>
      <c r="B261" s="145"/>
      <c r="C261" s="146"/>
      <c r="D261" s="92" t="s">
        <v>190</v>
      </c>
      <c r="E261" s="95">
        <v>0</v>
      </c>
      <c r="F261" s="94">
        <v>7965</v>
      </c>
      <c r="G261" s="94">
        <v>8000</v>
      </c>
      <c r="H261" s="94">
        <v>0</v>
      </c>
      <c r="I261" s="94">
        <v>0</v>
      </c>
    </row>
    <row r="262" spans="1:9" x14ac:dyDescent="0.25">
      <c r="A262" s="147">
        <v>3</v>
      </c>
      <c r="B262" s="148"/>
      <c r="C262" s="149"/>
      <c r="D262" s="17" t="s">
        <v>12</v>
      </c>
      <c r="E262" s="56">
        <v>0</v>
      </c>
      <c r="F262" s="69">
        <v>7965</v>
      </c>
      <c r="G262" s="69">
        <v>8000</v>
      </c>
      <c r="H262" s="69">
        <v>0</v>
      </c>
      <c r="I262" s="69">
        <v>0</v>
      </c>
    </row>
    <row r="263" spans="1:9" x14ac:dyDescent="0.25">
      <c r="A263" s="150">
        <v>38</v>
      </c>
      <c r="B263" s="151"/>
      <c r="C263" s="152"/>
      <c r="D263" s="17" t="s">
        <v>79</v>
      </c>
      <c r="E263" s="56">
        <v>0</v>
      </c>
      <c r="F263" s="69">
        <v>7965</v>
      </c>
      <c r="G263" s="69">
        <v>8000</v>
      </c>
      <c r="H263" s="69">
        <v>0</v>
      </c>
      <c r="I263" s="69">
        <v>0</v>
      </c>
    </row>
    <row r="264" spans="1:9" ht="25.5" x14ac:dyDescent="0.25">
      <c r="A264" s="153" t="s">
        <v>195</v>
      </c>
      <c r="B264" s="154"/>
      <c r="C264" s="155"/>
      <c r="D264" s="108" t="s">
        <v>202</v>
      </c>
      <c r="E264" s="109">
        <v>161068.95000000001</v>
      </c>
      <c r="F264" s="44">
        <v>132730</v>
      </c>
      <c r="G264" s="44">
        <v>132730</v>
      </c>
      <c r="H264" s="44">
        <v>132730</v>
      </c>
      <c r="I264" s="44">
        <v>132730</v>
      </c>
    </row>
    <row r="265" spans="1:9" ht="15" customHeight="1" x14ac:dyDescent="0.25">
      <c r="A265" s="144" t="s">
        <v>189</v>
      </c>
      <c r="B265" s="145"/>
      <c r="C265" s="146"/>
      <c r="D265" s="92" t="s">
        <v>190</v>
      </c>
      <c r="E265" s="95">
        <v>161068.95000000001</v>
      </c>
      <c r="F265" s="94">
        <v>132730</v>
      </c>
      <c r="G265" s="94">
        <v>132730</v>
      </c>
      <c r="H265" s="94">
        <v>132730</v>
      </c>
      <c r="I265" s="94">
        <v>132730</v>
      </c>
    </row>
    <row r="266" spans="1:9" x14ac:dyDescent="0.25">
      <c r="A266" s="147">
        <v>3</v>
      </c>
      <c r="B266" s="148"/>
      <c r="C266" s="149"/>
      <c r="D266" s="17" t="s">
        <v>12</v>
      </c>
      <c r="E266" s="56">
        <v>161068.95000000001</v>
      </c>
      <c r="F266" s="69">
        <v>132730</v>
      </c>
      <c r="G266" s="69">
        <v>132730</v>
      </c>
      <c r="H266" s="69">
        <v>132730</v>
      </c>
      <c r="I266" s="69">
        <v>132730</v>
      </c>
    </row>
    <row r="267" spans="1:9" x14ac:dyDescent="0.25">
      <c r="A267" s="150">
        <v>32</v>
      </c>
      <c r="B267" s="151"/>
      <c r="C267" s="152"/>
      <c r="D267" s="17" t="s">
        <v>25</v>
      </c>
      <c r="E267" s="56">
        <v>161068.95000000001</v>
      </c>
      <c r="F267" s="69">
        <v>132730</v>
      </c>
      <c r="G267" s="69">
        <v>132730</v>
      </c>
      <c r="H267" s="69">
        <v>132730</v>
      </c>
      <c r="I267" s="69">
        <v>132730</v>
      </c>
    </row>
    <row r="268" spans="1:9" ht="25.5" x14ac:dyDescent="0.25">
      <c r="A268" s="153" t="s">
        <v>140</v>
      </c>
      <c r="B268" s="154"/>
      <c r="C268" s="155"/>
      <c r="D268" s="108" t="s">
        <v>282</v>
      </c>
      <c r="E268" s="109">
        <v>0</v>
      </c>
      <c r="F268" s="44">
        <v>0</v>
      </c>
      <c r="G268" s="44">
        <v>40000</v>
      </c>
      <c r="H268" s="44">
        <v>0</v>
      </c>
      <c r="I268" s="44">
        <v>0</v>
      </c>
    </row>
    <row r="269" spans="1:9" x14ac:dyDescent="0.25">
      <c r="A269" s="144" t="s">
        <v>189</v>
      </c>
      <c r="B269" s="145"/>
      <c r="C269" s="146"/>
      <c r="D269" s="92" t="s">
        <v>190</v>
      </c>
      <c r="E269" s="95">
        <v>0</v>
      </c>
      <c r="F269" s="94">
        <v>0</v>
      </c>
      <c r="G269" s="94">
        <v>40000</v>
      </c>
      <c r="H269" s="94">
        <v>0</v>
      </c>
      <c r="I269" s="94">
        <v>0</v>
      </c>
    </row>
    <row r="270" spans="1:9" x14ac:dyDescent="0.25">
      <c r="A270" s="147">
        <v>3</v>
      </c>
      <c r="B270" s="148"/>
      <c r="C270" s="149"/>
      <c r="D270" s="17" t="s">
        <v>12</v>
      </c>
      <c r="E270" s="56">
        <v>0</v>
      </c>
      <c r="F270" s="69">
        <v>0</v>
      </c>
      <c r="G270" s="69">
        <v>40000</v>
      </c>
      <c r="H270" s="69">
        <v>0</v>
      </c>
      <c r="I270" s="69">
        <v>0</v>
      </c>
    </row>
    <row r="271" spans="1:9" x14ac:dyDescent="0.25">
      <c r="A271" s="150">
        <v>38</v>
      </c>
      <c r="B271" s="151"/>
      <c r="C271" s="152"/>
      <c r="D271" s="17" t="s">
        <v>79</v>
      </c>
      <c r="E271" s="56">
        <v>0</v>
      </c>
      <c r="F271" s="69">
        <v>0</v>
      </c>
      <c r="G271" s="69">
        <v>40000</v>
      </c>
      <c r="H271" s="69">
        <v>0</v>
      </c>
      <c r="I271" s="69">
        <v>0</v>
      </c>
    </row>
    <row r="272" spans="1:9" ht="25.5" customHeight="1" x14ac:dyDescent="0.25">
      <c r="A272" s="156" t="s">
        <v>203</v>
      </c>
      <c r="B272" s="157"/>
      <c r="C272" s="158"/>
      <c r="D272" s="101" t="s">
        <v>204</v>
      </c>
      <c r="E272" s="102">
        <v>556568.80000000005</v>
      </c>
      <c r="F272" s="105">
        <v>629700</v>
      </c>
      <c r="G272" s="105">
        <v>627350</v>
      </c>
      <c r="H272" s="105">
        <v>640880</v>
      </c>
      <c r="I272" s="105">
        <v>662880</v>
      </c>
    </row>
    <row r="273" spans="1:9" ht="25.5" x14ac:dyDescent="0.25">
      <c r="A273" s="153" t="s">
        <v>121</v>
      </c>
      <c r="B273" s="154"/>
      <c r="C273" s="155"/>
      <c r="D273" s="108" t="s">
        <v>205</v>
      </c>
      <c r="E273" s="109">
        <v>1300.72</v>
      </c>
      <c r="F273" s="110">
        <v>1350</v>
      </c>
      <c r="G273" s="110">
        <v>1350</v>
      </c>
      <c r="H273" s="110">
        <v>1350</v>
      </c>
      <c r="I273" s="110">
        <v>1350</v>
      </c>
    </row>
    <row r="274" spans="1:9" x14ac:dyDescent="0.25">
      <c r="A274" s="144" t="s">
        <v>179</v>
      </c>
      <c r="B274" s="145"/>
      <c r="C274" s="146"/>
      <c r="D274" s="92" t="s">
        <v>206</v>
      </c>
      <c r="E274" s="96">
        <v>1300.72</v>
      </c>
      <c r="F274" s="94">
        <v>1350</v>
      </c>
      <c r="G274" s="94">
        <v>1350</v>
      </c>
      <c r="H274" s="94">
        <v>1350</v>
      </c>
      <c r="I274" s="94">
        <v>1350</v>
      </c>
    </row>
    <row r="275" spans="1:9" x14ac:dyDescent="0.25">
      <c r="A275" s="147">
        <v>3</v>
      </c>
      <c r="B275" s="148"/>
      <c r="C275" s="149"/>
      <c r="D275" s="17" t="s">
        <v>12</v>
      </c>
      <c r="E275" s="56">
        <v>1300.72</v>
      </c>
      <c r="F275" s="69">
        <v>1350</v>
      </c>
      <c r="G275" s="69">
        <v>1350</v>
      </c>
      <c r="H275" s="69">
        <v>1350</v>
      </c>
      <c r="I275" s="69">
        <v>1350</v>
      </c>
    </row>
    <row r="276" spans="1:9" x14ac:dyDescent="0.25">
      <c r="A276" s="150">
        <v>32</v>
      </c>
      <c r="B276" s="151"/>
      <c r="C276" s="152"/>
      <c r="D276" s="17" t="s">
        <v>25</v>
      </c>
      <c r="E276" s="56">
        <v>1300.72</v>
      </c>
      <c r="F276" s="69">
        <v>1350</v>
      </c>
      <c r="G276" s="69">
        <v>1350</v>
      </c>
      <c r="H276" s="69">
        <v>1350</v>
      </c>
      <c r="I276" s="69">
        <v>1350</v>
      </c>
    </row>
    <row r="277" spans="1:9" ht="25.5" x14ac:dyDescent="0.25">
      <c r="A277" s="153" t="s">
        <v>132</v>
      </c>
      <c r="B277" s="154"/>
      <c r="C277" s="155"/>
      <c r="D277" s="108" t="s">
        <v>207</v>
      </c>
      <c r="E277" s="109">
        <v>199084.26</v>
      </c>
      <c r="F277" s="44">
        <v>232350</v>
      </c>
      <c r="G277" s="44">
        <v>232350</v>
      </c>
      <c r="H277" s="44">
        <v>240000</v>
      </c>
      <c r="I277" s="44">
        <v>250000</v>
      </c>
    </row>
    <row r="278" spans="1:9" x14ac:dyDescent="0.25">
      <c r="A278" s="144" t="s">
        <v>123</v>
      </c>
      <c r="B278" s="145"/>
      <c r="C278" s="146"/>
      <c r="D278" s="92" t="s">
        <v>177</v>
      </c>
      <c r="E278" s="82">
        <v>0</v>
      </c>
      <c r="F278" s="94">
        <v>0</v>
      </c>
      <c r="G278" s="94">
        <v>98890</v>
      </c>
      <c r="H278" s="94">
        <v>100000</v>
      </c>
      <c r="I278" s="94">
        <v>105000</v>
      </c>
    </row>
    <row r="279" spans="1:9" x14ac:dyDescent="0.25">
      <c r="A279" s="147">
        <v>3</v>
      </c>
      <c r="B279" s="148"/>
      <c r="C279" s="149"/>
      <c r="D279" s="17" t="s">
        <v>12</v>
      </c>
      <c r="E279" s="58">
        <v>0</v>
      </c>
      <c r="F279" s="69">
        <v>0</v>
      </c>
      <c r="G279" s="69">
        <v>98890</v>
      </c>
      <c r="H279" s="69">
        <v>100000</v>
      </c>
      <c r="I279" s="69">
        <v>105000</v>
      </c>
    </row>
    <row r="280" spans="1:9" x14ac:dyDescent="0.25">
      <c r="A280" s="150">
        <v>32</v>
      </c>
      <c r="B280" s="151"/>
      <c r="C280" s="152"/>
      <c r="D280" s="17" t="s">
        <v>25</v>
      </c>
      <c r="E280" s="58">
        <v>0</v>
      </c>
      <c r="F280" s="69">
        <v>0</v>
      </c>
      <c r="G280" s="69">
        <v>98890</v>
      </c>
      <c r="H280" s="69">
        <v>100000</v>
      </c>
      <c r="I280" s="69">
        <v>105000</v>
      </c>
    </row>
    <row r="281" spans="1:9" x14ac:dyDescent="0.25">
      <c r="A281" s="144" t="s">
        <v>179</v>
      </c>
      <c r="B281" s="145"/>
      <c r="C281" s="146"/>
      <c r="D281" s="92" t="s">
        <v>206</v>
      </c>
      <c r="E281" s="96">
        <v>199084.26</v>
      </c>
      <c r="F281" s="94">
        <v>232350</v>
      </c>
      <c r="G281" s="94">
        <v>133460</v>
      </c>
      <c r="H281" s="94">
        <v>140000</v>
      </c>
      <c r="I281" s="94">
        <v>145000</v>
      </c>
    </row>
    <row r="282" spans="1:9" x14ac:dyDescent="0.25">
      <c r="A282" s="147">
        <v>3</v>
      </c>
      <c r="B282" s="148"/>
      <c r="C282" s="149"/>
      <c r="D282" s="17" t="s">
        <v>12</v>
      </c>
      <c r="E282" s="56">
        <v>199084.26</v>
      </c>
      <c r="F282" s="69">
        <v>232350</v>
      </c>
      <c r="G282" s="69">
        <v>133460</v>
      </c>
      <c r="H282" s="69">
        <v>140000</v>
      </c>
      <c r="I282" s="69">
        <v>145000</v>
      </c>
    </row>
    <row r="283" spans="1:9" x14ac:dyDescent="0.25">
      <c r="A283" s="150">
        <v>32</v>
      </c>
      <c r="B283" s="151"/>
      <c r="C283" s="152"/>
      <c r="D283" s="17" t="s">
        <v>25</v>
      </c>
      <c r="E283" s="56">
        <v>199084.26</v>
      </c>
      <c r="F283" s="69">
        <v>232350</v>
      </c>
      <c r="G283" s="69">
        <v>133460</v>
      </c>
      <c r="H283" s="69">
        <v>140000</v>
      </c>
      <c r="I283" s="69">
        <v>145000</v>
      </c>
    </row>
    <row r="284" spans="1:9" ht="25.5" x14ac:dyDescent="0.25">
      <c r="A284" s="153" t="s">
        <v>124</v>
      </c>
      <c r="B284" s="154"/>
      <c r="C284" s="155"/>
      <c r="D284" s="108" t="s">
        <v>208</v>
      </c>
      <c r="E284" s="109">
        <v>2603.7800000000002</v>
      </c>
      <c r="F284" s="44">
        <v>2700</v>
      </c>
      <c r="G284" s="44">
        <v>2700</v>
      </c>
      <c r="H284" s="44">
        <v>2700</v>
      </c>
      <c r="I284" s="44">
        <v>2700</v>
      </c>
    </row>
    <row r="285" spans="1:9" x14ac:dyDescent="0.25">
      <c r="A285" s="144" t="s">
        <v>123</v>
      </c>
      <c r="B285" s="145"/>
      <c r="C285" s="146"/>
      <c r="D285" s="92" t="s">
        <v>177</v>
      </c>
      <c r="E285" s="96">
        <v>2603.7800000000002</v>
      </c>
      <c r="F285" s="94">
        <v>2700</v>
      </c>
      <c r="G285" s="94">
        <v>2700</v>
      </c>
      <c r="H285" s="94">
        <v>2700</v>
      </c>
      <c r="I285" s="94">
        <v>2700</v>
      </c>
    </row>
    <row r="286" spans="1:9" x14ac:dyDescent="0.25">
      <c r="A286" s="147">
        <v>3</v>
      </c>
      <c r="B286" s="148"/>
      <c r="C286" s="149"/>
      <c r="D286" s="17" t="s">
        <v>12</v>
      </c>
      <c r="E286" s="56">
        <v>2603.7800000000002</v>
      </c>
      <c r="F286" s="69">
        <v>2700</v>
      </c>
      <c r="G286" s="69">
        <v>2700</v>
      </c>
      <c r="H286" s="69">
        <v>2700</v>
      </c>
      <c r="I286" s="69">
        <v>2700</v>
      </c>
    </row>
    <row r="287" spans="1:9" x14ac:dyDescent="0.25">
      <c r="A287" s="64">
        <v>32</v>
      </c>
      <c r="B287" s="65"/>
      <c r="C287" s="66"/>
      <c r="D287" s="17" t="s">
        <v>25</v>
      </c>
      <c r="E287" s="56">
        <v>2603.7800000000002</v>
      </c>
      <c r="F287" s="69">
        <v>2700</v>
      </c>
      <c r="G287" s="69">
        <v>2700</v>
      </c>
      <c r="H287" s="69">
        <v>2700</v>
      </c>
      <c r="I287" s="69">
        <v>2700</v>
      </c>
    </row>
    <row r="288" spans="1:9" ht="25.5" x14ac:dyDescent="0.25">
      <c r="A288" s="153" t="s">
        <v>134</v>
      </c>
      <c r="B288" s="154"/>
      <c r="C288" s="155"/>
      <c r="D288" s="108" t="s">
        <v>209</v>
      </c>
      <c r="E288" s="109">
        <v>21480.49</v>
      </c>
      <c r="F288" s="44">
        <v>33030</v>
      </c>
      <c r="G288" s="44">
        <v>33030</v>
      </c>
      <c r="H288" s="44">
        <v>35000</v>
      </c>
      <c r="I288" s="44">
        <v>37000</v>
      </c>
    </row>
    <row r="289" spans="1:9" ht="15" customHeight="1" x14ac:dyDescent="0.25">
      <c r="A289" s="144" t="s">
        <v>123</v>
      </c>
      <c r="B289" s="145"/>
      <c r="C289" s="146"/>
      <c r="D289" s="92" t="s">
        <v>177</v>
      </c>
      <c r="E289" s="96">
        <v>21480.49</v>
      </c>
      <c r="F289" s="94">
        <v>33030</v>
      </c>
      <c r="G289" s="94">
        <v>33030</v>
      </c>
      <c r="H289" s="94">
        <v>35000</v>
      </c>
      <c r="I289" s="94">
        <v>37000</v>
      </c>
    </row>
    <row r="290" spans="1:9" x14ac:dyDescent="0.25">
      <c r="A290" s="147">
        <v>3</v>
      </c>
      <c r="B290" s="148"/>
      <c r="C290" s="149"/>
      <c r="D290" s="17" t="s">
        <v>12</v>
      </c>
      <c r="E290" s="56">
        <v>21480.49</v>
      </c>
      <c r="F290" s="69">
        <v>33030</v>
      </c>
      <c r="G290" s="69">
        <v>33030</v>
      </c>
      <c r="H290" s="69">
        <v>35000</v>
      </c>
      <c r="I290" s="69">
        <v>37000</v>
      </c>
    </row>
    <row r="291" spans="1:9" x14ac:dyDescent="0.25">
      <c r="A291" s="64">
        <v>32</v>
      </c>
      <c r="B291" s="65"/>
      <c r="C291" s="66"/>
      <c r="D291" s="17" t="s">
        <v>25</v>
      </c>
      <c r="E291" s="56">
        <v>21480.49</v>
      </c>
      <c r="F291" s="69">
        <v>33030</v>
      </c>
      <c r="G291" s="69">
        <v>33030</v>
      </c>
      <c r="H291" s="69">
        <v>35000</v>
      </c>
      <c r="I291" s="69">
        <v>37000</v>
      </c>
    </row>
    <row r="292" spans="1:9" ht="25.5" customHeight="1" x14ac:dyDescent="0.25">
      <c r="A292" s="153" t="s">
        <v>210</v>
      </c>
      <c r="B292" s="154"/>
      <c r="C292" s="155"/>
      <c r="D292" s="108" t="s">
        <v>211</v>
      </c>
      <c r="E292" s="109">
        <v>53410.67</v>
      </c>
      <c r="F292" s="44">
        <v>95350</v>
      </c>
      <c r="G292" s="44">
        <v>93000</v>
      </c>
      <c r="H292" s="44">
        <v>93000</v>
      </c>
      <c r="I292" s="44">
        <v>98000</v>
      </c>
    </row>
    <row r="293" spans="1:9" x14ac:dyDescent="0.25">
      <c r="A293" s="144" t="s">
        <v>123</v>
      </c>
      <c r="B293" s="145"/>
      <c r="C293" s="146"/>
      <c r="D293" s="92" t="s">
        <v>177</v>
      </c>
      <c r="E293" s="96">
        <v>3347.93</v>
      </c>
      <c r="F293" s="94">
        <v>0</v>
      </c>
      <c r="G293" s="94">
        <v>0</v>
      </c>
      <c r="H293" s="94">
        <v>0</v>
      </c>
      <c r="I293" s="94">
        <v>0</v>
      </c>
    </row>
    <row r="294" spans="1:9" x14ac:dyDescent="0.25">
      <c r="A294" s="147">
        <v>3</v>
      </c>
      <c r="B294" s="148"/>
      <c r="C294" s="149"/>
      <c r="D294" s="17" t="s">
        <v>12</v>
      </c>
      <c r="E294" s="56">
        <v>3347.93</v>
      </c>
      <c r="F294" s="69">
        <v>0</v>
      </c>
      <c r="G294" s="69">
        <v>0</v>
      </c>
      <c r="H294" s="69">
        <v>0</v>
      </c>
      <c r="I294" s="69">
        <v>0</v>
      </c>
    </row>
    <row r="295" spans="1:9" x14ac:dyDescent="0.25">
      <c r="A295" s="64">
        <v>32</v>
      </c>
      <c r="B295" s="65"/>
      <c r="C295" s="66"/>
      <c r="D295" s="17" t="s">
        <v>25</v>
      </c>
      <c r="E295" s="56">
        <v>3347.93</v>
      </c>
      <c r="F295" s="69">
        <v>0</v>
      </c>
      <c r="G295" s="69">
        <v>0</v>
      </c>
      <c r="H295" s="69">
        <v>0</v>
      </c>
      <c r="I295" s="69">
        <v>0</v>
      </c>
    </row>
    <row r="296" spans="1:9" x14ac:dyDescent="0.25">
      <c r="A296" s="144" t="s">
        <v>179</v>
      </c>
      <c r="B296" s="145"/>
      <c r="C296" s="146"/>
      <c r="D296" s="92" t="s">
        <v>206</v>
      </c>
      <c r="E296" s="96">
        <v>50062.74</v>
      </c>
      <c r="F296" s="94">
        <v>95350</v>
      </c>
      <c r="G296" s="94">
        <v>93000</v>
      </c>
      <c r="H296" s="94">
        <v>93000</v>
      </c>
      <c r="I296" s="94">
        <v>98000</v>
      </c>
    </row>
    <row r="297" spans="1:9" x14ac:dyDescent="0.25">
      <c r="A297" s="147">
        <v>3</v>
      </c>
      <c r="B297" s="148"/>
      <c r="C297" s="149"/>
      <c r="D297" s="17" t="s">
        <v>12</v>
      </c>
      <c r="E297" s="56">
        <v>50062.74</v>
      </c>
      <c r="F297" s="69">
        <v>95350</v>
      </c>
      <c r="G297" s="69">
        <v>93000</v>
      </c>
      <c r="H297" s="69">
        <v>93000</v>
      </c>
      <c r="I297" s="69">
        <v>98000</v>
      </c>
    </row>
    <row r="298" spans="1:9" x14ac:dyDescent="0.25">
      <c r="A298" s="150">
        <v>32</v>
      </c>
      <c r="B298" s="151"/>
      <c r="C298" s="152"/>
      <c r="D298" s="17" t="s">
        <v>25</v>
      </c>
      <c r="E298" s="56">
        <v>50062.74</v>
      </c>
      <c r="F298" s="69">
        <v>95350</v>
      </c>
      <c r="G298" s="69">
        <v>93000</v>
      </c>
      <c r="H298" s="69">
        <v>93000</v>
      </c>
      <c r="I298" s="69">
        <v>98000</v>
      </c>
    </row>
    <row r="299" spans="1:9" ht="25.5" x14ac:dyDescent="0.25">
      <c r="A299" s="153" t="s">
        <v>185</v>
      </c>
      <c r="B299" s="154"/>
      <c r="C299" s="155"/>
      <c r="D299" s="108" t="s">
        <v>212</v>
      </c>
      <c r="E299" s="109">
        <v>150844.47</v>
      </c>
      <c r="F299" s="44">
        <v>132190</v>
      </c>
      <c r="G299" s="44">
        <v>132190</v>
      </c>
      <c r="H299" s="44">
        <v>132190</v>
      </c>
      <c r="I299" s="44">
        <v>132190</v>
      </c>
    </row>
    <row r="300" spans="1:9" x14ac:dyDescent="0.25">
      <c r="A300" s="144" t="s">
        <v>179</v>
      </c>
      <c r="B300" s="145"/>
      <c r="C300" s="146"/>
      <c r="D300" s="92" t="s">
        <v>206</v>
      </c>
      <c r="E300" s="93">
        <v>150844.47</v>
      </c>
      <c r="F300" s="94">
        <v>132190</v>
      </c>
      <c r="G300" s="94">
        <v>132190</v>
      </c>
      <c r="H300" s="94">
        <v>132190</v>
      </c>
      <c r="I300" s="94">
        <v>132190</v>
      </c>
    </row>
    <row r="301" spans="1:9" x14ac:dyDescent="0.25">
      <c r="A301" s="147">
        <v>3</v>
      </c>
      <c r="B301" s="148"/>
      <c r="C301" s="149"/>
      <c r="D301" s="17" t="s">
        <v>12</v>
      </c>
      <c r="E301" s="56">
        <v>150844.47</v>
      </c>
      <c r="F301" s="69">
        <v>132190</v>
      </c>
      <c r="G301" s="69">
        <v>132190</v>
      </c>
      <c r="H301" s="69">
        <v>132190</v>
      </c>
      <c r="I301" s="69">
        <v>132190</v>
      </c>
    </row>
    <row r="302" spans="1:9" x14ac:dyDescent="0.25">
      <c r="A302" s="150">
        <v>32</v>
      </c>
      <c r="B302" s="151"/>
      <c r="C302" s="152"/>
      <c r="D302" s="17" t="s">
        <v>25</v>
      </c>
      <c r="E302" s="56">
        <v>150844.47</v>
      </c>
      <c r="F302" s="69">
        <v>132190</v>
      </c>
      <c r="G302" s="69">
        <v>132190</v>
      </c>
      <c r="H302" s="69">
        <v>132190</v>
      </c>
      <c r="I302" s="69">
        <v>132190</v>
      </c>
    </row>
    <row r="303" spans="1:9" ht="25.5" x14ac:dyDescent="0.25">
      <c r="A303" s="153" t="s">
        <v>213</v>
      </c>
      <c r="B303" s="154"/>
      <c r="C303" s="155"/>
      <c r="D303" s="108" t="s">
        <v>214</v>
      </c>
      <c r="E303" s="109">
        <v>127844.47</v>
      </c>
      <c r="F303" s="110">
        <v>132730</v>
      </c>
      <c r="G303" s="110">
        <v>132730</v>
      </c>
      <c r="H303" s="110">
        <v>136640</v>
      </c>
      <c r="I303" s="110">
        <v>141640</v>
      </c>
    </row>
    <row r="304" spans="1:9" x14ac:dyDescent="0.25">
      <c r="A304" s="144" t="s">
        <v>123</v>
      </c>
      <c r="B304" s="145"/>
      <c r="C304" s="146"/>
      <c r="D304" s="92" t="s">
        <v>177</v>
      </c>
      <c r="E304" s="93">
        <v>13106.38</v>
      </c>
      <c r="F304" s="94">
        <v>0</v>
      </c>
      <c r="G304" s="94">
        <v>0</v>
      </c>
      <c r="H304" s="94">
        <v>0</v>
      </c>
      <c r="I304" s="94">
        <v>141640</v>
      </c>
    </row>
    <row r="305" spans="1:9" x14ac:dyDescent="0.25">
      <c r="A305" s="147">
        <v>3</v>
      </c>
      <c r="B305" s="148"/>
      <c r="C305" s="149"/>
      <c r="D305" s="17" t="s">
        <v>12</v>
      </c>
      <c r="E305" s="56">
        <v>13106.38</v>
      </c>
      <c r="F305" s="69">
        <v>0</v>
      </c>
      <c r="G305" s="69">
        <v>0</v>
      </c>
      <c r="H305" s="69">
        <v>0</v>
      </c>
      <c r="I305" s="69">
        <v>0</v>
      </c>
    </row>
    <row r="306" spans="1:9" x14ac:dyDescent="0.25">
      <c r="A306" s="64">
        <v>32</v>
      </c>
      <c r="B306" s="65"/>
      <c r="C306" s="66"/>
      <c r="D306" s="17" t="s">
        <v>25</v>
      </c>
      <c r="E306" s="56">
        <v>13106.38</v>
      </c>
      <c r="F306" s="69">
        <v>0</v>
      </c>
      <c r="G306" s="69">
        <v>0</v>
      </c>
      <c r="H306" s="69">
        <v>0</v>
      </c>
      <c r="I306" s="69">
        <v>0</v>
      </c>
    </row>
    <row r="307" spans="1:9" x14ac:dyDescent="0.25">
      <c r="A307" s="144" t="s">
        <v>179</v>
      </c>
      <c r="B307" s="145"/>
      <c r="C307" s="146"/>
      <c r="D307" s="92" t="s">
        <v>206</v>
      </c>
      <c r="E307" s="93">
        <v>114738.03</v>
      </c>
      <c r="F307" s="94">
        <v>132730</v>
      </c>
      <c r="G307" s="94">
        <v>132730</v>
      </c>
      <c r="H307" s="94">
        <v>136640</v>
      </c>
      <c r="I307" s="94">
        <v>141640</v>
      </c>
    </row>
    <row r="308" spans="1:9" x14ac:dyDescent="0.25">
      <c r="A308" s="147">
        <v>3</v>
      </c>
      <c r="B308" s="148"/>
      <c r="C308" s="149"/>
      <c r="D308" s="17" t="s">
        <v>12</v>
      </c>
      <c r="E308" s="56">
        <v>112209.66</v>
      </c>
      <c r="F308" s="69">
        <v>126090</v>
      </c>
      <c r="G308" s="69">
        <v>126090</v>
      </c>
      <c r="H308" s="69">
        <v>136640</v>
      </c>
      <c r="I308" s="69">
        <v>135000</v>
      </c>
    </row>
    <row r="309" spans="1:9" x14ac:dyDescent="0.25">
      <c r="A309" s="150">
        <v>32</v>
      </c>
      <c r="B309" s="151"/>
      <c r="C309" s="152"/>
      <c r="D309" s="17" t="s">
        <v>25</v>
      </c>
      <c r="E309" s="56">
        <v>112209.66</v>
      </c>
      <c r="F309" s="69">
        <v>126090</v>
      </c>
      <c r="G309" s="69">
        <v>126090</v>
      </c>
      <c r="H309" s="69">
        <v>130000</v>
      </c>
      <c r="I309" s="69">
        <v>135000</v>
      </c>
    </row>
    <row r="310" spans="1:9" ht="25.5" x14ac:dyDescent="0.25">
      <c r="A310" s="147">
        <v>4</v>
      </c>
      <c r="B310" s="148"/>
      <c r="C310" s="149"/>
      <c r="D310" s="17" t="s">
        <v>193</v>
      </c>
      <c r="E310" s="56">
        <v>2528.37</v>
      </c>
      <c r="F310" s="69">
        <v>6640</v>
      </c>
      <c r="G310" s="69">
        <v>6640</v>
      </c>
      <c r="H310" s="69">
        <v>6640</v>
      </c>
      <c r="I310" s="69">
        <v>6640</v>
      </c>
    </row>
    <row r="311" spans="1:9" ht="25.5" x14ac:dyDescent="0.25">
      <c r="A311" s="150">
        <v>42</v>
      </c>
      <c r="B311" s="151"/>
      <c r="C311" s="152"/>
      <c r="D311" s="17" t="s">
        <v>194</v>
      </c>
      <c r="E311" s="56">
        <v>2528.37</v>
      </c>
      <c r="F311" s="69">
        <v>6640</v>
      </c>
      <c r="G311" s="69">
        <v>6640</v>
      </c>
      <c r="H311" s="69">
        <v>6640</v>
      </c>
      <c r="I311" s="69">
        <v>6640</v>
      </c>
    </row>
    <row r="312" spans="1:9" ht="25.5" x14ac:dyDescent="0.25">
      <c r="A312" s="156" t="s">
        <v>215</v>
      </c>
      <c r="B312" s="157"/>
      <c r="C312" s="158"/>
      <c r="D312" s="101" t="s">
        <v>216</v>
      </c>
      <c r="E312" s="102">
        <v>1617528.87</v>
      </c>
      <c r="F312" s="105">
        <v>1711210</v>
      </c>
      <c r="G312" s="105">
        <v>1229550</v>
      </c>
      <c r="H312" s="105">
        <v>1013300</v>
      </c>
      <c r="I312" s="105">
        <v>1041700</v>
      </c>
    </row>
    <row r="313" spans="1:9" x14ac:dyDescent="0.25">
      <c r="A313" s="153" t="s">
        <v>140</v>
      </c>
      <c r="B313" s="154"/>
      <c r="C313" s="155"/>
      <c r="D313" s="108" t="s">
        <v>217</v>
      </c>
      <c r="E313" s="109">
        <v>754320.03</v>
      </c>
      <c r="F313" s="44">
        <v>433870</v>
      </c>
      <c r="G313" s="44">
        <v>215650</v>
      </c>
      <c r="H313" s="44">
        <v>220000</v>
      </c>
      <c r="I313" s="44">
        <v>375000</v>
      </c>
    </row>
    <row r="314" spans="1:9" ht="15" customHeight="1" x14ac:dyDescent="0.25">
      <c r="A314" s="144" t="s">
        <v>123</v>
      </c>
      <c r="B314" s="145"/>
      <c r="C314" s="146"/>
      <c r="D314" s="92" t="s">
        <v>177</v>
      </c>
      <c r="E314" s="95">
        <v>271663.71999999997</v>
      </c>
      <c r="F314" s="94">
        <v>137250</v>
      </c>
      <c r="G314" s="94">
        <v>149250</v>
      </c>
      <c r="H314" s="94">
        <v>150000</v>
      </c>
      <c r="I314" s="94">
        <v>155000</v>
      </c>
    </row>
    <row r="315" spans="1:9" x14ac:dyDescent="0.25">
      <c r="A315" s="147">
        <v>3</v>
      </c>
      <c r="B315" s="148"/>
      <c r="C315" s="149"/>
      <c r="D315" s="17" t="s">
        <v>12</v>
      </c>
      <c r="E315" s="56">
        <v>30592.6</v>
      </c>
      <c r="F315" s="69">
        <v>23650</v>
      </c>
      <c r="G315" s="69">
        <v>0</v>
      </c>
      <c r="H315" s="69">
        <v>0</v>
      </c>
      <c r="I315" s="69">
        <v>0</v>
      </c>
    </row>
    <row r="316" spans="1:9" x14ac:dyDescent="0.25">
      <c r="A316" s="150">
        <v>32</v>
      </c>
      <c r="B316" s="151"/>
      <c r="C316" s="152"/>
      <c r="D316" s="17" t="s">
        <v>25</v>
      </c>
      <c r="E316" s="56">
        <v>30592.6</v>
      </c>
      <c r="F316" s="69">
        <v>23650</v>
      </c>
      <c r="G316" s="69">
        <v>0</v>
      </c>
      <c r="H316" s="69">
        <v>0</v>
      </c>
      <c r="I316" s="69">
        <v>0</v>
      </c>
    </row>
    <row r="317" spans="1:9" ht="25.5" x14ac:dyDescent="0.25">
      <c r="A317" s="147">
        <v>4</v>
      </c>
      <c r="B317" s="148"/>
      <c r="C317" s="149"/>
      <c r="D317" s="17" t="s">
        <v>14</v>
      </c>
      <c r="E317" s="56">
        <v>241071.12</v>
      </c>
      <c r="F317" s="69">
        <v>113600</v>
      </c>
      <c r="G317" s="69">
        <v>149250</v>
      </c>
      <c r="H317" s="69">
        <v>150000</v>
      </c>
      <c r="I317" s="69">
        <v>155000</v>
      </c>
    </row>
    <row r="318" spans="1:9" ht="25.5" x14ac:dyDescent="0.25">
      <c r="A318" s="150">
        <v>42</v>
      </c>
      <c r="B318" s="151"/>
      <c r="C318" s="152"/>
      <c r="D318" s="17" t="s">
        <v>30</v>
      </c>
      <c r="E318" s="56">
        <v>241071.12</v>
      </c>
      <c r="F318" s="69">
        <v>113600</v>
      </c>
      <c r="G318" s="69">
        <v>149250</v>
      </c>
      <c r="H318" s="69">
        <v>150000</v>
      </c>
      <c r="I318" s="69">
        <v>155000</v>
      </c>
    </row>
    <row r="319" spans="1:9" x14ac:dyDescent="0.25">
      <c r="A319" s="144" t="s">
        <v>179</v>
      </c>
      <c r="B319" s="145"/>
      <c r="C319" s="146"/>
      <c r="D319" s="92" t="s">
        <v>206</v>
      </c>
      <c r="E319" s="95">
        <v>241572.85</v>
      </c>
      <c r="F319" s="94">
        <v>204370</v>
      </c>
      <c r="G319" s="94">
        <v>66400</v>
      </c>
      <c r="H319" s="94">
        <v>70000</v>
      </c>
      <c r="I319" s="94">
        <v>220000</v>
      </c>
    </row>
    <row r="320" spans="1:9" x14ac:dyDescent="0.25">
      <c r="A320" s="147">
        <v>3</v>
      </c>
      <c r="B320" s="148"/>
      <c r="C320" s="149"/>
      <c r="D320" s="17" t="s">
        <v>12</v>
      </c>
      <c r="E320" s="56">
        <v>11945.05</v>
      </c>
      <c r="F320" s="69">
        <v>0</v>
      </c>
      <c r="G320" s="69">
        <v>0</v>
      </c>
      <c r="H320" s="69">
        <v>0</v>
      </c>
      <c r="I320" s="69">
        <v>0</v>
      </c>
    </row>
    <row r="321" spans="1:9" x14ac:dyDescent="0.25">
      <c r="A321" s="150">
        <v>32</v>
      </c>
      <c r="B321" s="151"/>
      <c r="C321" s="152"/>
      <c r="D321" s="17" t="s">
        <v>25</v>
      </c>
      <c r="E321" s="56">
        <v>11945.05</v>
      </c>
      <c r="F321" s="69"/>
      <c r="G321" s="69">
        <v>0</v>
      </c>
      <c r="H321" s="69">
        <v>0</v>
      </c>
      <c r="I321" s="69">
        <v>0</v>
      </c>
    </row>
    <row r="322" spans="1:9" ht="25.5" x14ac:dyDescent="0.25">
      <c r="A322" s="147">
        <v>4</v>
      </c>
      <c r="B322" s="148"/>
      <c r="C322" s="149"/>
      <c r="D322" s="17" t="s">
        <v>14</v>
      </c>
      <c r="E322" s="56">
        <v>229627.8</v>
      </c>
      <c r="F322" s="69">
        <v>204370</v>
      </c>
      <c r="G322" s="69">
        <v>66400</v>
      </c>
      <c r="H322" s="69">
        <v>70000</v>
      </c>
      <c r="I322" s="69">
        <v>220000</v>
      </c>
    </row>
    <row r="323" spans="1:9" ht="25.5" x14ac:dyDescent="0.25">
      <c r="A323" s="150">
        <v>42</v>
      </c>
      <c r="B323" s="151"/>
      <c r="C323" s="152"/>
      <c r="D323" s="17" t="s">
        <v>30</v>
      </c>
      <c r="E323" s="56">
        <v>229627.8</v>
      </c>
      <c r="F323" s="69">
        <v>204370</v>
      </c>
      <c r="G323" s="69">
        <v>66400</v>
      </c>
      <c r="H323" s="69">
        <v>70000</v>
      </c>
      <c r="I323" s="69">
        <v>220000</v>
      </c>
    </row>
    <row r="324" spans="1:9" x14ac:dyDescent="0.25">
      <c r="A324" s="144" t="s">
        <v>189</v>
      </c>
      <c r="B324" s="145"/>
      <c r="C324" s="146"/>
      <c r="D324" s="92" t="s">
        <v>190</v>
      </c>
      <c r="E324" s="95">
        <v>241083.46</v>
      </c>
      <c r="F324" s="94">
        <v>92250</v>
      </c>
      <c r="G324" s="94">
        <v>0</v>
      </c>
      <c r="H324" s="94">
        <v>0</v>
      </c>
      <c r="I324" s="94">
        <v>0</v>
      </c>
    </row>
    <row r="325" spans="1:9" x14ac:dyDescent="0.25">
      <c r="A325" s="147">
        <v>3</v>
      </c>
      <c r="B325" s="148"/>
      <c r="C325" s="149"/>
      <c r="D325" s="17" t="s">
        <v>12</v>
      </c>
      <c r="E325" s="56">
        <v>11945.06</v>
      </c>
      <c r="F325" s="69">
        <v>0</v>
      </c>
      <c r="G325" s="69">
        <v>0</v>
      </c>
      <c r="H325" s="69">
        <v>0</v>
      </c>
      <c r="I325" s="69">
        <v>0</v>
      </c>
    </row>
    <row r="326" spans="1:9" x14ac:dyDescent="0.25">
      <c r="A326" s="150">
        <v>32</v>
      </c>
      <c r="B326" s="151"/>
      <c r="C326" s="152"/>
      <c r="D326" s="17" t="s">
        <v>25</v>
      </c>
      <c r="E326" s="56">
        <v>11945.06</v>
      </c>
      <c r="F326" s="69">
        <v>0</v>
      </c>
      <c r="G326" s="69">
        <v>0</v>
      </c>
      <c r="H326" s="69">
        <v>0</v>
      </c>
      <c r="I326" s="69">
        <v>0</v>
      </c>
    </row>
    <row r="327" spans="1:9" ht="25.5" x14ac:dyDescent="0.25">
      <c r="A327" s="147">
        <v>4</v>
      </c>
      <c r="B327" s="148"/>
      <c r="C327" s="149"/>
      <c r="D327" s="17" t="s">
        <v>14</v>
      </c>
      <c r="E327" s="56">
        <v>229138.4</v>
      </c>
      <c r="F327" s="69">
        <v>92250</v>
      </c>
      <c r="G327" s="69">
        <v>0</v>
      </c>
      <c r="H327" s="69">
        <v>0</v>
      </c>
      <c r="I327" s="69">
        <v>0</v>
      </c>
    </row>
    <row r="328" spans="1:9" ht="25.5" x14ac:dyDescent="0.25">
      <c r="A328" s="150">
        <v>42</v>
      </c>
      <c r="B328" s="151"/>
      <c r="C328" s="152"/>
      <c r="D328" s="17" t="s">
        <v>30</v>
      </c>
      <c r="E328" s="56">
        <v>229138.4</v>
      </c>
      <c r="F328" s="69">
        <v>92250</v>
      </c>
      <c r="G328" s="69">
        <v>0</v>
      </c>
      <c r="H328" s="69">
        <v>0</v>
      </c>
      <c r="I328" s="69">
        <v>0</v>
      </c>
    </row>
    <row r="329" spans="1:9" ht="25.5" x14ac:dyDescent="0.25">
      <c r="A329" s="153" t="s">
        <v>218</v>
      </c>
      <c r="B329" s="154"/>
      <c r="C329" s="155"/>
      <c r="D329" s="108" t="s">
        <v>219</v>
      </c>
      <c r="E329" s="109">
        <v>39816.839999999997</v>
      </c>
      <c r="F329" s="44">
        <v>115300</v>
      </c>
      <c r="G329" s="44">
        <v>188300</v>
      </c>
      <c r="H329" s="44">
        <v>188300</v>
      </c>
      <c r="I329" s="44">
        <v>79700</v>
      </c>
    </row>
    <row r="330" spans="1:9" x14ac:dyDescent="0.25">
      <c r="A330" s="144" t="s">
        <v>123</v>
      </c>
      <c r="B330" s="145"/>
      <c r="C330" s="146"/>
      <c r="D330" s="92" t="s">
        <v>177</v>
      </c>
      <c r="E330" s="95">
        <v>0</v>
      </c>
      <c r="F330" s="94">
        <v>32000</v>
      </c>
      <c r="G330" s="94">
        <v>0</v>
      </c>
      <c r="H330" s="94">
        <v>0</v>
      </c>
      <c r="I330" s="94">
        <v>0</v>
      </c>
    </row>
    <row r="331" spans="1:9" ht="25.5" x14ac:dyDescent="0.25">
      <c r="A331" s="147">
        <v>4</v>
      </c>
      <c r="B331" s="148"/>
      <c r="C331" s="149"/>
      <c r="D331" s="17" t="s">
        <v>14</v>
      </c>
      <c r="E331" s="56">
        <v>0</v>
      </c>
      <c r="F331" s="69">
        <v>32000</v>
      </c>
      <c r="G331" s="69">
        <v>0</v>
      </c>
      <c r="H331" s="69">
        <v>0</v>
      </c>
      <c r="I331" s="69">
        <v>0</v>
      </c>
    </row>
    <row r="332" spans="1:9" ht="25.5" x14ac:dyDescent="0.25">
      <c r="A332" s="150">
        <v>41</v>
      </c>
      <c r="B332" s="151"/>
      <c r="C332" s="152"/>
      <c r="D332" s="17" t="s">
        <v>242</v>
      </c>
      <c r="E332" s="56">
        <v>0</v>
      </c>
      <c r="F332" s="69">
        <v>32000</v>
      </c>
      <c r="G332" s="69">
        <v>0</v>
      </c>
      <c r="H332" s="69">
        <v>0</v>
      </c>
      <c r="I332" s="69">
        <v>0</v>
      </c>
    </row>
    <row r="333" spans="1:9" x14ac:dyDescent="0.25">
      <c r="A333" s="144" t="s">
        <v>179</v>
      </c>
      <c r="B333" s="145"/>
      <c r="C333" s="146"/>
      <c r="D333" s="92" t="s">
        <v>206</v>
      </c>
      <c r="E333" s="95">
        <v>39816.839999999997</v>
      </c>
      <c r="F333" s="94">
        <v>83300</v>
      </c>
      <c r="G333" s="94">
        <v>188300</v>
      </c>
      <c r="H333" s="94">
        <v>188300</v>
      </c>
      <c r="I333" s="94">
        <v>79700</v>
      </c>
    </row>
    <row r="334" spans="1:9" ht="25.5" x14ac:dyDescent="0.25">
      <c r="A334" s="147">
        <v>4</v>
      </c>
      <c r="B334" s="148"/>
      <c r="C334" s="149"/>
      <c r="D334" s="17" t="s">
        <v>14</v>
      </c>
      <c r="E334" s="56">
        <v>39816.839999999997</v>
      </c>
      <c r="F334" s="69">
        <v>83300</v>
      </c>
      <c r="G334" s="69">
        <v>188300</v>
      </c>
      <c r="H334" s="69">
        <v>188300</v>
      </c>
      <c r="I334" s="69">
        <v>79700</v>
      </c>
    </row>
    <row r="335" spans="1:9" ht="25.5" x14ac:dyDescent="0.25">
      <c r="A335" s="150">
        <v>42</v>
      </c>
      <c r="B335" s="151"/>
      <c r="C335" s="152"/>
      <c r="D335" s="17" t="s">
        <v>30</v>
      </c>
      <c r="E335" s="56">
        <v>39816.839999999997</v>
      </c>
      <c r="F335" s="69">
        <v>83300</v>
      </c>
      <c r="G335" s="69">
        <v>188300</v>
      </c>
      <c r="H335" s="69">
        <v>188300</v>
      </c>
      <c r="I335" s="69">
        <v>79700</v>
      </c>
    </row>
    <row r="336" spans="1:9" x14ac:dyDescent="0.25">
      <c r="A336" s="153" t="s">
        <v>220</v>
      </c>
      <c r="B336" s="154"/>
      <c r="C336" s="155"/>
      <c r="D336" s="108" t="s">
        <v>221</v>
      </c>
      <c r="E336" s="109">
        <v>72610.539999999994</v>
      </c>
      <c r="F336" s="44">
        <v>92950</v>
      </c>
      <c r="G336" s="44">
        <v>93000</v>
      </c>
      <c r="H336" s="44">
        <v>95000</v>
      </c>
      <c r="I336" s="44">
        <v>97000</v>
      </c>
    </row>
    <row r="337" spans="1:9" x14ac:dyDescent="0.25">
      <c r="A337" s="144" t="s">
        <v>179</v>
      </c>
      <c r="B337" s="145"/>
      <c r="C337" s="146"/>
      <c r="D337" s="92" t="s">
        <v>206</v>
      </c>
      <c r="E337" s="96">
        <v>72610.64</v>
      </c>
      <c r="F337" s="94">
        <v>92950</v>
      </c>
      <c r="G337" s="94">
        <v>93000</v>
      </c>
      <c r="H337" s="94">
        <v>95000</v>
      </c>
      <c r="I337" s="94">
        <v>97000</v>
      </c>
    </row>
    <row r="338" spans="1:9" ht="25.5" x14ac:dyDescent="0.25">
      <c r="A338" s="147">
        <v>4</v>
      </c>
      <c r="B338" s="148"/>
      <c r="C338" s="149"/>
      <c r="D338" s="17" t="s">
        <v>14</v>
      </c>
      <c r="E338" s="56">
        <v>72610.539999999994</v>
      </c>
      <c r="F338" s="69">
        <v>92950</v>
      </c>
      <c r="G338" s="69">
        <v>93000</v>
      </c>
      <c r="H338" s="69">
        <v>95000</v>
      </c>
      <c r="I338" s="69">
        <v>97000</v>
      </c>
    </row>
    <row r="339" spans="1:9" ht="25.5" x14ac:dyDescent="0.25">
      <c r="A339" s="150">
        <v>42</v>
      </c>
      <c r="B339" s="151"/>
      <c r="C339" s="152"/>
      <c r="D339" s="17" t="s">
        <v>30</v>
      </c>
      <c r="E339" s="56">
        <v>72610.539999999994</v>
      </c>
      <c r="F339" s="69">
        <v>92950</v>
      </c>
      <c r="G339" s="69">
        <v>93000</v>
      </c>
      <c r="H339" s="69">
        <v>95000</v>
      </c>
      <c r="I339" s="69">
        <v>97000</v>
      </c>
    </row>
    <row r="340" spans="1:9" ht="25.5" x14ac:dyDescent="0.25">
      <c r="A340" s="153" t="s">
        <v>223</v>
      </c>
      <c r="B340" s="154"/>
      <c r="C340" s="155"/>
      <c r="D340" s="108" t="s">
        <v>224</v>
      </c>
      <c r="E340" s="109">
        <v>240299.54</v>
      </c>
      <c r="F340" s="44">
        <v>622500</v>
      </c>
      <c r="G340" s="44">
        <v>570600</v>
      </c>
      <c r="H340" s="44">
        <v>510000</v>
      </c>
      <c r="I340" s="44">
        <v>490000</v>
      </c>
    </row>
    <row r="341" spans="1:9" x14ac:dyDescent="0.25">
      <c r="A341" s="144" t="s">
        <v>123</v>
      </c>
      <c r="B341" s="145"/>
      <c r="C341" s="146"/>
      <c r="D341" s="92" t="s">
        <v>177</v>
      </c>
      <c r="E341" s="96">
        <v>38283.17</v>
      </c>
      <c r="F341" s="94">
        <v>0</v>
      </c>
      <c r="G341" s="94">
        <v>0</v>
      </c>
      <c r="H341" s="94">
        <v>0</v>
      </c>
      <c r="I341" s="94">
        <v>490000</v>
      </c>
    </row>
    <row r="342" spans="1:9" x14ac:dyDescent="0.25">
      <c r="A342" s="147">
        <v>3</v>
      </c>
      <c r="B342" s="148"/>
      <c r="C342" s="149"/>
      <c r="D342" s="17" t="s">
        <v>12</v>
      </c>
      <c r="E342" s="56">
        <v>25051.42</v>
      </c>
      <c r="F342" s="69">
        <v>0</v>
      </c>
      <c r="G342" s="69">
        <v>0</v>
      </c>
      <c r="H342" s="69">
        <v>0</v>
      </c>
      <c r="I342" s="69">
        <v>0</v>
      </c>
    </row>
    <row r="343" spans="1:9" x14ac:dyDescent="0.25">
      <c r="A343" s="150">
        <v>32</v>
      </c>
      <c r="B343" s="151"/>
      <c r="C343" s="152"/>
      <c r="D343" s="17" t="s">
        <v>25</v>
      </c>
      <c r="E343" s="56">
        <v>25051.42</v>
      </c>
      <c r="F343" s="69">
        <v>0</v>
      </c>
      <c r="G343" s="69">
        <v>0</v>
      </c>
      <c r="H343" s="69">
        <v>0</v>
      </c>
      <c r="I343" s="69">
        <v>0</v>
      </c>
    </row>
    <row r="344" spans="1:9" ht="25.5" x14ac:dyDescent="0.25">
      <c r="A344" s="147">
        <v>4</v>
      </c>
      <c r="B344" s="148"/>
      <c r="C344" s="149"/>
      <c r="D344" s="17" t="s">
        <v>14</v>
      </c>
      <c r="E344" s="56">
        <v>13231.75</v>
      </c>
      <c r="F344" s="69">
        <v>0</v>
      </c>
      <c r="G344" s="69">
        <v>0</v>
      </c>
      <c r="H344" s="69">
        <v>0</v>
      </c>
      <c r="I344" s="69">
        <v>0</v>
      </c>
    </row>
    <row r="345" spans="1:9" ht="25.5" x14ac:dyDescent="0.25">
      <c r="A345" s="150">
        <v>42</v>
      </c>
      <c r="B345" s="151"/>
      <c r="C345" s="152"/>
      <c r="D345" s="17" t="s">
        <v>30</v>
      </c>
      <c r="E345" s="56">
        <v>13231.75</v>
      </c>
      <c r="F345" s="69">
        <v>0</v>
      </c>
      <c r="G345" s="69">
        <v>0</v>
      </c>
      <c r="H345" s="69">
        <v>0</v>
      </c>
      <c r="I345" s="69">
        <v>0</v>
      </c>
    </row>
    <row r="346" spans="1:9" x14ac:dyDescent="0.25">
      <c r="A346" s="144" t="s">
        <v>179</v>
      </c>
      <c r="B346" s="145"/>
      <c r="C346" s="146"/>
      <c r="D346" s="92" t="s">
        <v>206</v>
      </c>
      <c r="E346" s="93">
        <v>202016.37</v>
      </c>
      <c r="F346" s="100">
        <v>422500</v>
      </c>
      <c r="G346" s="100">
        <v>430600</v>
      </c>
      <c r="H346" s="100">
        <v>460000</v>
      </c>
      <c r="I346" s="100">
        <v>490000</v>
      </c>
    </row>
    <row r="347" spans="1:9" x14ac:dyDescent="0.25">
      <c r="A347" s="147">
        <v>3</v>
      </c>
      <c r="B347" s="148"/>
      <c r="C347" s="149"/>
      <c r="D347" s="17" t="s">
        <v>12</v>
      </c>
      <c r="E347" s="72">
        <v>0</v>
      </c>
      <c r="F347" s="69">
        <v>87050</v>
      </c>
      <c r="G347" s="69">
        <v>51000</v>
      </c>
      <c r="H347" s="69">
        <v>60000</v>
      </c>
      <c r="I347" s="69">
        <v>70000</v>
      </c>
    </row>
    <row r="348" spans="1:9" x14ac:dyDescent="0.25">
      <c r="A348" s="150">
        <v>32</v>
      </c>
      <c r="B348" s="151"/>
      <c r="C348" s="152"/>
      <c r="D348" s="17" t="s">
        <v>25</v>
      </c>
      <c r="E348" s="72">
        <v>0</v>
      </c>
      <c r="F348" s="69">
        <v>87050</v>
      </c>
      <c r="G348" s="69">
        <v>51000</v>
      </c>
      <c r="H348" s="69">
        <v>60000</v>
      </c>
      <c r="I348" s="69">
        <v>70000</v>
      </c>
    </row>
    <row r="349" spans="1:9" ht="25.5" x14ac:dyDescent="0.25">
      <c r="A349" s="147">
        <v>4</v>
      </c>
      <c r="B349" s="148"/>
      <c r="C349" s="149"/>
      <c r="D349" s="17" t="s">
        <v>14</v>
      </c>
      <c r="E349" s="56">
        <v>202016.37</v>
      </c>
      <c r="F349" s="69">
        <v>334450</v>
      </c>
      <c r="G349" s="69">
        <v>379600</v>
      </c>
      <c r="H349" s="69">
        <v>400000</v>
      </c>
      <c r="I349" s="69">
        <v>420000</v>
      </c>
    </row>
    <row r="350" spans="1:9" ht="25.5" x14ac:dyDescent="0.25">
      <c r="A350" s="150">
        <v>42</v>
      </c>
      <c r="B350" s="151"/>
      <c r="C350" s="152"/>
      <c r="D350" s="17" t="s">
        <v>30</v>
      </c>
      <c r="E350" s="56">
        <v>202016.37</v>
      </c>
      <c r="F350" s="69">
        <v>334450</v>
      </c>
      <c r="G350" s="69">
        <v>379600</v>
      </c>
      <c r="H350" s="69">
        <v>400000</v>
      </c>
      <c r="I350" s="69">
        <v>420000</v>
      </c>
    </row>
    <row r="351" spans="1:9" x14ac:dyDescent="0.25">
      <c r="A351" s="144" t="s">
        <v>189</v>
      </c>
      <c r="B351" s="145"/>
      <c r="C351" s="146"/>
      <c r="D351" s="92" t="s">
        <v>190</v>
      </c>
      <c r="E351" s="93">
        <v>0</v>
      </c>
      <c r="F351" s="100">
        <v>200000</v>
      </c>
      <c r="G351" s="100">
        <v>140000</v>
      </c>
      <c r="H351" s="100">
        <v>50000</v>
      </c>
      <c r="I351" s="100">
        <v>0</v>
      </c>
    </row>
    <row r="352" spans="1:9" ht="25.5" x14ac:dyDescent="0.25">
      <c r="A352" s="147">
        <v>4</v>
      </c>
      <c r="B352" s="148"/>
      <c r="C352" s="149"/>
      <c r="D352" s="17" t="s">
        <v>14</v>
      </c>
      <c r="E352" s="56">
        <v>0</v>
      </c>
      <c r="F352" s="69">
        <v>200000</v>
      </c>
      <c r="G352" s="69">
        <v>140000</v>
      </c>
      <c r="H352" s="69">
        <v>50000</v>
      </c>
      <c r="I352" s="69">
        <v>0</v>
      </c>
    </row>
    <row r="353" spans="1:9" ht="25.5" x14ac:dyDescent="0.25">
      <c r="A353" s="150">
        <v>42</v>
      </c>
      <c r="B353" s="151"/>
      <c r="C353" s="152"/>
      <c r="D353" s="17" t="s">
        <v>30</v>
      </c>
      <c r="E353" s="56">
        <v>0</v>
      </c>
      <c r="F353" s="69">
        <v>200000</v>
      </c>
      <c r="G353" s="69">
        <v>140000</v>
      </c>
      <c r="H353" s="69">
        <v>50000</v>
      </c>
      <c r="I353" s="69">
        <v>0</v>
      </c>
    </row>
    <row r="354" spans="1:9" ht="25.5" x14ac:dyDescent="0.25">
      <c r="A354" s="153" t="s">
        <v>225</v>
      </c>
      <c r="B354" s="154"/>
      <c r="C354" s="155"/>
      <c r="D354" s="108" t="s">
        <v>226</v>
      </c>
      <c r="E354" s="109">
        <v>383001.66</v>
      </c>
      <c r="F354" s="44">
        <v>266240</v>
      </c>
      <c r="G354" s="44">
        <v>110000</v>
      </c>
      <c r="H354" s="44">
        <v>0</v>
      </c>
      <c r="I354" s="44">
        <v>0</v>
      </c>
    </row>
    <row r="355" spans="1:9" x14ac:dyDescent="0.25">
      <c r="A355" s="144" t="s">
        <v>123</v>
      </c>
      <c r="B355" s="145"/>
      <c r="C355" s="146"/>
      <c r="D355" s="92" t="s">
        <v>177</v>
      </c>
      <c r="E355" s="93">
        <v>27637.38</v>
      </c>
      <c r="F355" s="94">
        <v>150050</v>
      </c>
      <c r="G355" s="94">
        <v>110000</v>
      </c>
      <c r="H355" s="94">
        <v>0</v>
      </c>
      <c r="I355" s="94">
        <v>0</v>
      </c>
    </row>
    <row r="356" spans="1:9" x14ac:dyDescent="0.25">
      <c r="A356" s="147">
        <v>3</v>
      </c>
      <c r="B356" s="148"/>
      <c r="C356" s="149"/>
      <c r="D356" s="17" t="s">
        <v>12</v>
      </c>
      <c r="E356" s="56">
        <v>27637.38</v>
      </c>
      <c r="F356" s="69">
        <v>0</v>
      </c>
      <c r="G356" s="69">
        <v>0</v>
      </c>
      <c r="H356" s="69">
        <v>0</v>
      </c>
      <c r="I356" s="69">
        <v>0</v>
      </c>
    </row>
    <row r="357" spans="1:9" x14ac:dyDescent="0.25">
      <c r="A357" s="150">
        <v>32</v>
      </c>
      <c r="B357" s="151"/>
      <c r="C357" s="152"/>
      <c r="D357" s="17" t="s">
        <v>25</v>
      </c>
      <c r="E357" s="56">
        <v>27637.38</v>
      </c>
      <c r="F357" s="69">
        <v>0</v>
      </c>
      <c r="G357" s="69">
        <v>0</v>
      </c>
      <c r="H357" s="69">
        <v>0</v>
      </c>
      <c r="I357" s="69">
        <v>0</v>
      </c>
    </row>
    <row r="358" spans="1:9" ht="25.5" x14ac:dyDescent="0.25">
      <c r="A358" s="147">
        <v>4</v>
      </c>
      <c r="B358" s="148"/>
      <c r="C358" s="149"/>
      <c r="D358" s="17" t="s">
        <v>14</v>
      </c>
      <c r="E358" s="56">
        <v>0</v>
      </c>
      <c r="F358" s="69">
        <v>150050</v>
      </c>
      <c r="G358" s="69">
        <v>110000</v>
      </c>
      <c r="H358" s="69">
        <v>0</v>
      </c>
      <c r="I358" s="69">
        <v>0</v>
      </c>
    </row>
    <row r="359" spans="1:9" ht="25.5" x14ac:dyDescent="0.25">
      <c r="A359" s="150">
        <v>42</v>
      </c>
      <c r="B359" s="151"/>
      <c r="C359" s="152"/>
      <c r="D359" s="17" t="s">
        <v>30</v>
      </c>
      <c r="E359" s="56">
        <v>0</v>
      </c>
      <c r="F359" s="69">
        <v>150050</v>
      </c>
      <c r="G359" s="69">
        <v>110000</v>
      </c>
      <c r="H359" s="69">
        <v>0</v>
      </c>
      <c r="I359" s="69">
        <v>0</v>
      </c>
    </row>
    <row r="360" spans="1:9" x14ac:dyDescent="0.25">
      <c r="A360" s="144" t="s">
        <v>227</v>
      </c>
      <c r="B360" s="145"/>
      <c r="C360" s="146"/>
      <c r="D360" s="92" t="s">
        <v>228</v>
      </c>
      <c r="E360" s="93">
        <v>355364.28</v>
      </c>
      <c r="F360" s="94">
        <v>0</v>
      </c>
      <c r="G360" s="94">
        <v>0</v>
      </c>
      <c r="H360" s="94">
        <v>0</v>
      </c>
      <c r="I360" s="94">
        <v>0</v>
      </c>
    </row>
    <row r="361" spans="1:9" ht="25.5" x14ac:dyDescent="0.25">
      <c r="A361" s="147">
        <v>4</v>
      </c>
      <c r="B361" s="148"/>
      <c r="C361" s="149"/>
      <c r="D361" s="17" t="s">
        <v>14</v>
      </c>
      <c r="E361" s="56">
        <v>355364.28</v>
      </c>
      <c r="F361" s="69">
        <v>0</v>
      </c>
      <c r="G361" s="69">
        <v>0</v>
      </c>
      <c r="H361" s="69">
        <v>0</v>
      </c>
      <c r="I361" s="69">
        <v>0</v>
      </c>
    </row>
    <row r="362" spans="1:9" ht="25.5" x14ac:dyDescent="0.25">
      <c r="A362" s="150">
        <v>42</v>
      </c>
      <c r="B362" s="151"/>
      <c r="C362" s="152"/>
      <c r="D362" s="17" t="s">
        <v>30</v>
      </c>
      <c r="E362" s="56">
        <v>355364.28</v>
      </c>
      <c r="F362" s="69">
        <v>0</v>
      </c>
      <c r="G362" s="69">
        <v>0</v>
      </c>
      <c r="H362" s="69">
        <v>0</v>
      </c>
      <c r="I362" s="69">
        <v>0</v>
      </c>
    </row>
    <row r="363" spans="1:9" x14ac:dyDescent="0.25">
      <c r="A363" s="144" t="s">
        <v>189</v>
      </c>
      <c r="B363" s="145"/>
      <c r="C363" s="146"/>
      <c r="D363" s="92" t="s">
        <v>190</v>
      </c>
      <c r="E363" s="95">
        <v>0</v>
      </c>
      <c r="F363" s="94">
        <v>116190</v>
      </c>
      <c r="G363" s="94">
        <v>0</v>
      </c>
      <c r="H363" s="94">
        <v>0</v>
      </c>
      <c r="I363" s="94">
        <v>0</v>
      </c>
    </row>
    <row r="364" spans="1:9" x14ac:dyDescent="0.25">
      <c r="A364" s="147">
        <v>3</v>
      </c>
      <c r="B364" s="148"/>
      <c r="C364" s="149"/>
      <c r="D364" s="17" t="s">
        <v>12</v>
      </c>
      <c r="E364" s="56">
        <v>0</v>
      </c>
      <c r="F364" s="69">
        <v>22710</v>
      </c>
      <c r="G364" s="69">
        <v>0</v>
      </c>
      <c r="H364" s="69">
        <v>0</v>
      </c>
      <c r="I364" s="69">
        <v>0</v>
      </c>
    </row>
    <row r="365" spans="1:9" x14ac:dyDescent="0.25">
      <c r="A365" s="150">
        <v>32</v>
      </c>
      <c r="B365" s="151"/>
      <c r="C365" s="152"/>
      <c r="D365" s="17" t="s">
        <v>25</v>
      </c>
      <c r="E365" s="56">
        <v>0</v>
      </c>
      <c r="F365" s="69">
        <v>22710</v>
      </c>
      <c r="G365" s="69">
        <v>0</v>
      </c>
      <c r="H365" s="69">
        <v>0</v>
      </c>
      <c r="I365" s="69">
        <v>0</v>
      </c>
    </row>
    <row r="366" spans="1:9" ht="25.5" x14ac:dyDescent="0.25">
      <c r="A366" s="147">
        <v>4</v>
      </c>
      <c r="B366" s="148"/>
      <c r="C366" s="149"/>
      <c r="D366" s="17" t="s">
        <v>14</v>
      </c>
      <c r="E366" s="56">
        <v>0</v>
      </c>
      <c r="F366" s="69">
        <v>93480</v>
      </c>
      <c r="G366" s="69">
        <v>0</v>
      </c>
      <c r="H366" s="69">
        <v>0</v>
      </c>
      <c r="I366" s="69">
        <v>0</v>
      </c>
    </row>
    <row r="367" spans="1:9" ht="25.5" x14ac:dyDescent="0.25">
      <c r="A367" s="150">
        <v>42</v>
      </c>
      <c r="B367" s="151"/>
      <c r="C367" s="152"/>
      <c r="D367" s="17" t="s">
        <v>30</v>
      </c>
      <c r="E367" s="56">
        <v>0</v>
      </c>
      <c r="F367" s="69">
        <v>93480</v>
      </c>
      <c r="G367" s="69">
        <v>0</v>
      </c>
      <c r="H367" s="69">
        <v>0</v>
      </c>
      <c r="I367" s="69">
        <v>0</v>
      </c>
    </row>
    <row r="368" spans="1:9" ht="25.5" customHeight="1" x14ac:dyDescent="0.25">
      <c r="A368" s="153" t="s">
        <v>233</v>
      </c>
      <c r="B368" s="154"/>
      <c r="C368" s="155"/>
      <c r="D368" s="108" t="s">
        <v>263</v>
      </c>
      <c r="E368" s="109">
        <v>0</v>
      </c>
      <c r="F368" s="44">
        <v>50850</v>
      </c>
      <c r="G368" s="44">
        <v>0</v>
      </c>
      <c r="H368" s="44">
        <v>0</v>
      </c>
      <c r="I368" s="44">
        <v>0</v>
      </c>
    </row>
    <row r="369" spans="1:9" x14ac:dyDescent="0.25">
      <c r="A369" s="144" t="s">
        <v>123</v>
      </c>
      <c r="B369" s="145"/>
      <c r="C369" s="146"/>
      <c r="D369" s="92" t="s">
        <v>177</v>
      </c>
      <c r="E369" s="95">
        <v>0</v>
      </c>
      <c r="F369" s="94">
        <v>20950</v>
      </c>
      <c r="G369" s="94">
        <v>0</v>
      </c>
      <c r="H369" s="94">
        <v>0</v>
      </c>
      <c r="I369" s="94">
        <v>0</v>
      </c>
    </row>
    <row r="370" spans="1:9" x14ac:dyDescent="0.25">
      <c r="A370" s="147">
        <v>3</v>
      </c>
      <c r="B370" s="148"/>
      <c r="C370" s="149"/>
      <c r="D370" s="17" t="s">
        <v>12</v>
      </c>
      <c r="E370" s="56">
        <v>0</v>
      </c>
      <c r="F370" s="69">
        <v>1350</v>
      </c>
      <c r="G370" s="69">
        <v>0</v>
      </c>
      <c r="H370" s="69">
        <v>0</v>
      </c>
      <c r="I370" s="69">
        <v>0</v>
      </c>
    </row>
    <row r="371" spans="1:9" x14ac:dyDescent="0.25">
      <c r="A371" s="150">
        <v>32</v>
      </c>
      <c r="B371" s="151"/>
      <c r="C371" s="152"/>
      <c r="D371" s="17" t="s">
        <v>25</v>
      </c>
      <c r="E371" s="56">
        <v>0</v>
      </c>
      <c r="F371" s="69">
        <v>1350</v>
      </c>
      <c r="G371" s="69">
        <v>0</v>
      </c>
      <c r="H371" s="69">
        <v>0</v>
      </c>
      <c r="I371" s="69">
        <v>0</v>
      </c>
    </row>
    <row r="372" spans="1:9" ht="25.5" x14ac:dyDescent="0.25">
      <c r="A372" s="147">
        <v>4</v>
      </c>
      <c r="B372" s="148"/>
      <c r="C372" s="149"/>
      <c r="D372" s="17" t="s">
        <v>14</v>
      </c>
      <c r="E372" s="56">
        <v>0</v>
      </c>
      <c r="F372" s="69">
        <v>19600</v>
      </c>
      <c r="G372" s="69">
        <v>0</v>
      </c>
      <c r="H372" s="69">
        <v>0</v>
      </c>
      <c r="I372" s="69">
        <v>0</v>
      </c>
    </row>
    <row r="373" spans="1:9" ht="25.5" x14ac:dyDescent="0.25">
      <c r="A373" s="150">
        <v>42</v>
      </c>
      <c r="B373" s="151"/>
      <c r="C373" s="152"/>
      <c r="D373" s="17" t="s">
        <v>30</v>
      </c>
      <c r="E373" s="56">
        <v>0</v>
      </c>
      <c r="F373" s="69">
        <v>19600</v>
      </c>
      <c r="G373" s="69">
        <v>0</v>
      </c>
      <c r="H373" s="69">
        <v>0</v>
      </c>
      <c r="I373" s="69">
        <v>0</v>
      </c>
    </row>
    <row r="374" spans="1:9" x14ac:dyDescent="0.25">
      <c r="A374" s="144" t="s">
        <v>189</v>
      </c>
      <c r="B374" s="145"/>
      <c r="C374" s="146"/>
      <c r="D374" s="92" t="s">
        <v>190</v>
      </c>
      <c r="E374" s="95">
        <v>0</v>
      </c>
      <c r="F374" s="94">
        <v>29900</v>
      </c>
      <c r="G374" s="94">
        <v>0</v>
      </c>
      <c r="H374" s="94">
        <v>0</v>
      </c>
      <c r="I374" s="94">
        <v>0</v>
      </c>
    </row>
    <row r="375" spans="1:9" x14ac:dyDescent="0.25">
      <c r="A375" s="147">
        <v>3</v>
      </c>
      <c r="B375" s="148"/>
      <c r="C375" s="149"/>
      <c r="D375" s="17" t="s">
        <v>12</v>
      </c>
      <c r="E375" s="56">
        <v>0</v>
      </c>
      <c r="F375" s="69">
        <v>500</v>
      </c>
      <c r="G375" s="69">
        <v>0</v>
      </c>
      <c r="H375" s="69">
        <v>0</v>
      </c>
      <c r="I375" s="69">
        <v>0</v>
      </c>
    </row>
    <row r="376" spans="1:9" x14ac:dyDescent="0.25">
      <c r="A376" s="150">
        <v>32</v>
      </c>
      <c r="B376" s="151"/>
      <c r="C376" s="152"/>
      <c r="D376" s="17" t="s">
        <v>25</v>
      </c>
      <c r="E376" s="56">
        <v>0</v>
      </c>
      <c r="F376" s="69">
        <v>500</v>
      </c>
      <c r="G376" s="69">
        <v>0</v>
      </c>
      <c r="H376" s="69">
        <v>0</v>
      </c>
      <c r="I376" s="69">
        <v>0</v>
      </c>
    </row>
    <row r="377" spans="1:9" ht="25.5" x14ac:dyDescent="0.25">
      <c r="A377" s="147">
        <v>4</v>
      </c>
      <c r="B377" s="148"/>
      <c r="C377" s="149"/>
      <c r="D377" s="17" t="s">
        <v>14</v>
      </c>
      <c r="E377" s="56">
        <v>0</v>
      </c>
      <c r="F377" s="69">
        <v>29400</v>
      </c>
      <c r="G377" s="69">
        <v>0</v>
      </c>
      <c r="H377" s="69">
        <v>0</v>
      </c>
      <c r="I377" s="69">
        <v>0</v>
      </c>
    </row>
    <row r="378" spans="1:9" ht="25.5" x14ac:dyDescent="0.25">
      <c r="A378" s="150">
        <v>42</v>
      </c>
      <c r="B378" s="151"/>
      <c r="C378" s="152"/>
      <c r="D378" s="17" t="s">
        <v>30</v>
      </c>
      <c r="E378" s="56">
        <v>0</v>
      </c>
      <c r="F378" s="69">
        <v>29400</v>
      </c>
      <c r="G378" s="69">
        <v>0</v>
      </c>
      <c r="H378" s="69">
        <v>0</v>
      </c>
      <c r="I378" s="69">
        <v>0</v>
      </c>
    </row>
    <row r="379" spans="1:9" ht="25.5" x14ac:dyDescent="0.25">
      <c r="A379" s="153" t="s">
        <v>264</v>
      </c>
      <c r="B379" s="154"/>
      <c r="C379" s="155"/>
      <c r="D379" s="108" t="s">
        <v>265</v>
      </c>
      <c r="E379" s="109">
        <v>0</v>
      </c>
      <c r="F379" s="44">
        <v>100000</v>
      </c>
      <c r="G379" s="44">
        <v>52000</v>
      </c>
      <c r="H379" s="44">
        <v>0</v>
      </c>
      <c r="I379" s="44">
        <v>0</v>
      </c>
    </row>
    <row r="380" spans="1:9" x14ac:dyDescent="0.25">
      <c r="A380" s="144" t="s">
        <v>123</v>
      </c>
      <c r="B380" s="145"/>
      <c r="C380" s="146"/>
      <c r="D380" s="92" t="s">
        <v>177</v>
      </c>
      <c r="E380" s="95">
        <v>0</v>
      </c>
      <c r="F380" s="94">
        <v>72000</v>
      </c>
      <c r="G380" s="94">
        <v>2000</v>
      </c>
      <c r="H380" s="94">
        <v>0</v>
      </c>
      <c r="I380" s="94">
        <v>0</v>
      </c>
    </row>
    <row r="381" spans="1:9" x14ac:dyDescent="0.25">
      <c r="A381" s="147">
        <v>3</v>
      </c>
      <c r="B381" s="148"/>
      <c r="C381" s="149"/>
      <c r="D381" s="17" t="s">
        <v>12</v>
      </c>
      <c r="E381" s="56">
        <v>0</v>
      </c>
      <c r="F381" s="69">
        <v>2000</v>
      </c>
      <c r="G381" s="69">
        <v>2000</v>
      </c>
      <c r="H381" s="69">
        <v>0</v>
      </c>
      <c r="I381" s="69">
        <v>0</v>
      </c>
    </row>
    <row r="382" spans="1:9" x14ac:dyDescent="0.25">
      <c r="A382" s="150">
        <v>32</v>
      </c>
      <c r="B382" s="151"/>
      <c r="C382" s="152"/>
      <c r="D382" s="17" t="s">
        <v>25</v>
      </c>
      <c r="E382" s="56">
        <v>0</v>
      </c>
      <c r="F382" s="69">
        <v>2000</v>
      </c>
      <c r="G382" s="69">
        <v>2000</v>
      </c>
      <c r="H382" s="69">
        <v>0</v>
      </c>
      <c r="I382" s="69">
        <v>0</v>
      </c>
    </row>
    <row r="383" spans="1:9" ht="25.5" x14ac:dyDescent="0.25">
      <c r="A383" s="147">
        <v>4</v>
      </c>
      <c r="B383" s="148"/>
      <c r="C383" s="149"/>
      <c r="D383" s="17" t="s">
        <v>14</v>
      </c>
      <c r="E383" s="56">
        <v>0</v>
      </c>
      <c r="F383" s="69">
        <v>70000</v>
      </c>
      <c r="G383" s="69">
        <v>50000</v>
      </c>
      <c r="H383" s="69">
        <v>0</v>
      </c>
      <c r="I383" s="69">
        <v>0</v>
      </c>
    </row>
    <row r="384" spans="1:9" ht="25.5" x14ac:dyDescent="0.25">
      <c r="A384" s="150">
        <v>42</v>
      </c>
      <c r="B384" s="151"/>
      <c r="C384" s="152"/>
      <c r="D384" s="17" t="s">
        <v>30</v>
      </c>
      <c r="E384" s="56">
        <v>0</v>
      </c>
      <c r="F384" s="69">
        <v>70000</v>
      </c>
      <c r="G384" s="69">
        <v>50000</v>
      </c>
      <c r="H384" s="69">
        <v>0</v>
      </c>
      <c r="I384" s="69">
        <v>0</v>
      </c>
    </row>
    <row r="385" spans="1:9" ht="15" customHeight="1" x14ac:dyDescent="0.25">
      <c r="A385" s="144" t="s">
        <v>189</v>
      </c>
      <c r="B385" s="145"/>
      <c r="C385" s="146"/>
      <c r="D385" s="92" t="s">
        <v>190</v>
      </c>
      <c r="E385" s="95">
        <v>0</v>
      </c>
      <c r="F385" s="94">
        <v>28000</v>
      </c>
      <c r="G385" s="94">
        <v>0</v>
      </c>
      <c r="H385" s="94">
        <v>0</v>
      </c>
      <c r="I385" s="94">
        <v>0</v>
      </c>
    </row>
    <row r="386" spans="1:9" ht="25.5" x14ac:dyDescent="0.25">
      <c r="A386" s="147">
        <v>4</v>
      </c>
      <c r="B386" s="148"/>
      <c r="C386" s="149"/>
      <c r="D386" s="17" t="s">
        <v>14</v>
      </c>
      <c r="E386" s="56">
        <v>0</v>
      </c>
      <c r="F386" s="69">
        <v>28000</v>
      </c>
      <c r="G386" s="69">
        <v>0</v>
      </c>
      <c r="H386" s="69">
        <v>0</v>
      </c>
      <c r="I386" s="69">
        <v>0</v>
      </c>
    </row>
    <row r="387" spans="1:9" ht="25.5" x14ac:dyDescent="0.25">
      <c r="A387" s="150">
        <v>42</v>
      </c>
      <c r="B387" s="151"/>
      <c r="C387" s="152"/>
      <c r="D387" s="17" t="s">
        <v>30</v>
      </c>
      <c r="E387" s="56">
        <v>0</v>
      </c>
      <c r="F387" s="69">
        <v>28000</v>
      </c>
      <c r="G387" s="69">
        <v>0</v>
      </c>
      <c r="H387" s="69">
        <v>0</v>
      </c>
      <c r="I387" s="69">
        <v>0</v>
      </c>
    </row>
    <row r="388" spans="1:9" ht="15" customHeight="1" x14ac:dyDescent="0.25">
      <c r="A388" s="156" t="s">
        <v>119</v>
      </c>
      <c r="B388" s="157"/>
      <c r="C388" s="158"/>
      <c r="D388" s="101" t="s">
        <v>232</v>
      </c>
      <c r="E388" s="102">
        <v>3152.17</v>
      </c>
      <c r="F388" s="105">
        <v>118450</v>
      </c>
      <c r="G388" s="105">
        <v>136050</v>
      </c>
      <c r="H388" s="105">
        <v>100000</v>
      </c>
      <c r="I388" s="105">
        <v>80000</v>
      </c>
    </row>
    <row r="389" spans="1:9" ht="15" customHeight="1" x14ac:dyDescent="0.25">
      <c r="A389" s="153" t="s">
        <v>233</v>
      </c>
      <c r="B389" s="154"/>
      <c r="C389" s="155"/>
      <c r="D389" s="108" t="s">
        <v>234</v>
      </c>
      <c r="E389" s="113">
        <v>3152.17</v>
      </c>
      <c r="F389" s="110">
        <v>118450</v>
      </c>
      <c r="G389" s="110">
        <v>136050</v>
      </c>
      <c r="H389" s="110">
        <v>100000</v>
      </c>
      <c r="I389" s="110">
        <v>80000</v>
      </c>
    </row>
    <row r="390" spans="1:9" ht="15" customHeight="1" x14ac:dyDescent="0.25">
      <c r="A390" s="144" t="s">
        <v>123</v>
      </c>
      <c r="B390" s="145"/>
      <c r="C390" s="146"/>
      <c r="D390" s="92" t="s">
        <v>177</v>
      </c>
      <c r="E390" s="93">
        <v>0</v>
      </c>
      <c r="F390" s="94">
        <v>0</v>
      </c>
      <c r="G390" s="94">
        <v>129400</v>
      </c>
      <c r="H390" s="94">
        <v>100000</v>
      </c>
      <c r="I390" s="94">
        <v>80000</v>
      </c>
    </row>
    <row r="391" spans="1:9" ht="23.25" customHeight="1" x14ac:dyDescent="0.25">
      <c r="A391" s="147">
        <v>4</v>
      </c>
      <c r="B391" s="148"/>
      <c r="C391" s="149"/>
      <c r="D391" s="17" t="s">
        <v>14</v>
      </c>
      <c r="E391" s="72">
        <v>0</v>
      </c>
      <c r="F391" s="69">
        <v>0</v>
      </c>
      <c r="G391" s="69">
        <v>129400</v>
      </c>
      <c r="H391" s="69">
        <v>100000</v>
      </c>
      <c r="I391" s="69">
        <v>80000</v>
      </c>
    </row>
    <row r="392" spans="1:9" ht="27.75" customHeight="1" x14ac:dyDescent="0.25">
      <c r="A392" s="150">
        <v>42</v>
      </c>
      <c r="B392" s="151"/>
      <c r="C392" s="152"/>
      <c r="D392" s="17" t="s">
        <v>30</v>
      </c>
      <c r="E392" s="72">
        <v>0</v>
      </c>
      <c r="F392" s="69">
        <v>0</v>
      </c>
      <c r="G392" s="69">
        <v>129400</v>
      </c>
      <c r="H392" s="69">
        <v>100000</v>
      </c>
      <c r="I392" s="69">
        <v>80000</v>
      </c>
    </row>
    <row r="393" spans="1:9" ht="15" customHeight="1" x14ac:dyDescent="0.25">
      <c r="A393" s="144" t="s">
        <v>179</v>
      </c>
      <c r="B393" s="145"/>
      <c r="C393" s="146"/>
      <c r="D393" s="92" t="s">
        <v>206</v>
      </c>
      <c r="E393" s="95">
        <v>3152.17</v>
      </c>
      <c r="F393" s="94">
        <v>118450</v>
      </c>
      <c r="G393" s="94">
        <v>6650</v>
      </c>
      <c r="H393" s="94">
        <v>0</v>
      </c>
      <c r="I393" s="94">
        <v>0</v>
      </c>
    </row>
    <row r="394" spans="1:9" x14ac:dyDescent="0.25">
      <c r="A394" s="147">
        <v>3</v>
      </c>
      <c r="B394" s="148"/>
      <c r="C394" s="149"/>
      <c r="D394" s="17" t="s">
        <v>12</v>
      </c>
      <c r="E394" s="56">
        <v>0</v>
      </c>
      <c r="F394" s="69">
        <v>5000</v>
      </c>
      <c r="G394" s="69">
        <v>0</v>
      </c>
      <c r="H394" s="69">
        <v>0</v>
      </c>
      <c r="I394" s="69">
        <v>0</v>
      </c>
    </row>
    <row r="395" spans="1:9" x14ac:dyDescent="0.25">
      <c r="A395" s="150">
        <v>32</v>
      </c>
      <c r="B395" s="151"/>
      <c r="C395" s="152"/>
      <c r="D395" s="17" t="s">
        <v>25</v>
      </c>
      <c r="E395" s="56">
        <v>0</v>
      </c>
      <c r="F395" s="69">
        <v>5000</v>
      </c>
      <c r="G395" s="69">
        <v>0</v>
      </c>
      <c r="H395" s="69">
        <v>0</v>
      </c>
      <c r="I395" s="69">
        <v>0</v>
      </c>
    </row>
    <row r="396" spans="1:9" ht="25.5" x14ac:dyDescent="0.25">
      <c r="A396" s="147">
        <v>4</v>
      </c>
      <c r="B396" s="148"/>
      <c r="C396" s="149"/>
      <c r="D396" s="17" t="s">
        <v>14</v>
      </c>
      <c r="E396" s="56">
        <v>3152.17</v>
      </c>
      <c r="F396" s="69">
        <v>113450</v>
      </c>
      <c r="G396" s="69">
        <v>6650</v>
      </c>
      <c r="H396" s="69">
        <v>0</v>
      </c>
      <c r="I396" s="69">
        <v>0</v>
      </c>
    </row>
    <row r="397" spans="1:9" ht="25.5" x14ac:dyDescent="0.25">
      <c r="A397" s="150">
        <v>42</v>
      </c>
      <c r="B397" s="151"/>
      <c r="C397" s="152"/>
      <c r="D397" s="73" t="s">
        <v>30</v>
      </c>
      <c r="E397" s="56">
        <v>3152.17</v>
      </c>
      <c r="F397" s="69">
        <v>113450</v>
      </c>
      <c r="G397" s="69">
        <v>6650</v>
      </c>
      <c r="H397" s="69">
        <v>0</v>
      </c>
      <c r="I397" s="69">
        <v>0</v>
      </c>
    </row>
    <row r="398" spans="1:9" x14ac:dyDescent="0.25">
      <c r="A398" s="153" t="s">
        <v>266</v>
      </c>
      <c r="B398" s="154"/>
      <c r="C398" s="155"/>
      <c r="D398" s="108" t="s">
        <v>267</v>
      </c>
      <c r="E398" s="109">
        <v>0</v>
      </c>
      <c r="F398" s="44">
        <v>29500</v>
      </c>
      <c r="G398" s="44">
        <v>0</v>
      </c>
      <c r="H398" s="44">
        <v>0</v>
      </c>
      <c r="I398" s="44">
        <v>0</v>
      </c>
    </row>
    <row r="399" spans="1:9" x14ac:dyDescent="0.25">
      <c r="A399" s="144" t="s">
        <v>189</v>
      </c>
      <c r="B399" s="145"/>
      <c r="C399" s="146"/>
      <c r="D399" s="92" t="s">
        <v>190</v>
      </c>
      <c r="E399" s="95">
        <v>0</v>
      </c>
      <c r="F399" s="94">
        <v>29500</v>
      </c>
      <c r="G399" s="94">
        <v>0</v>
      </c>
      <c r="H399" s="94">
        <v>0</v>
      </c>
      <c r="I399" s="94">
        <v>0</v>
      </c>
    </row>
    <row r="400" spans="1:9" x14ac:dyDescent="0.25">
      <c r="A400" s="147">
        <v>3</v>
      </c>
      <c r="B400" s="148"/>
      <c r="C400" s="149"/>
      <c r="D400" s="17" t="s">
        <v>12</v>
      </c>
      <c r="E400" s="56">
        <v>0</v>
      </c>
      <c r="F400" s="69">
        <v>4500</v>
      </c>
      <c r="G400" s="69">
        <v>0</v>
      </c>
      <c r="H400" s="69">
        <v>0</v>
      </c>
      <c r="I400" s="69">
        <v>0</v>
      </c>
    </row>
    <row r="401" spans="1:9" x14ac:dyDescent="0.25">
      <c r="A401" s="150">
        <v>32</v>
      </c>
      <c r="B401" s="151"/>
      <c r="C401" s="152"/>
      <c r="D401" s="17" t="s">
        <v>25</v>
      </c>
      <c r="E401" s="56">
        <v>0</v>
      </c>
      <c r="F401" s="69">
        <v>4500</v>
      </c>
      <c r="G401" s="69">
        <v>0</v>
      </c>
      <c r="H401" s="69">
        <v>0</v>
      </c>
      <c r="I401" s="69">
        <v>0</v>
      </c>
    </row>
    <row r="402" spans="1:9" ht="25.5" x14ac:dyDescent="0.25">
      <c r="A402" s="147">
        <v>4</v>
      </c>
      <c r="B402" s="148"/>
      <c r="C402" s="149"/>
      <c r="D402" s="17" t="s">
        <v>14</v>
      </c>
      <c r="E402" s="56">
        <v>0</v>
      </c>
      <c r="F402" s="69">
        <v>25000</v>
      </c>
      <c r="G402" s="69">
        <v>0</v>
      </c>
      <c r="H402" s="69">
        <v>0</v>
      </c>
      <c r="I402" s="69">
        <v>0</v>
      </c>
    </row>
    <row r="403" spans="1:9" ht="25.5" x14ac:dyDescent="0.25">
      <c r="A403" s="150">
        <v>42</v>
      </c>
      <c r="B403" s="151"/>
      <c r="C403" s="152"/>
      <c r="D403" s="17" t="s">
        <v>30</v>
      </c>
      <c r="E403" s="56">
        <v>0</v>
      </c>
      <c r="F403" s="69">
        <v>25000</v>
      </c>
      <c r="G403" s="69">
        <v>0</v>
      </c>
      <c r="H403" s="69">
        <v>0</v>
      </c>
      <c r="I403" s="69">
        <v>0</v>
      </c>
    </row>
    <row r="404" spans="1:9" ht="51" x14ac:dyDescent="0.25">
      <c r="A404" s="156" t="s">
        <v>283</v>
      </c>
      <c r="B404" s="157"/>
      <c r="C404" s="158"/>
      <c r="D404" s="101" t="s">
        <v>284</v>
      </c>
      <c r="E404" s="102">
        <v>107571.84</v>
      </c>
      <c r="F404" s="105">
        <v>304440</v>
      </c>
      <c r="G404" s="105">
        <v>336290</v>
      </c>
      <c r="H404" s="105">
        <v>406640</v>
      </c>
      <c r="I404" s="105">
        <v>406640</v>
      </c>
    </row>
    <row r="405" spans="1:9" ht="25.5" x14ac:dyDescent="0.25">
      <c r="A405" s="153" t="s">
        <v>140</v>
      </c>
      <c r="B405" s="154"/>
      <c r="C405" s="155"/>
      <c r="D405" s="108" t="s">
        <v>229</v>
      </c>
      <c r="E405" s="109">
        <v>61118.86</v>
      </c>
      <c r="F405" s="110">
        <v>0</v>
      </c>
      <c r="G405" s="110">
        <v>6640</v>
      </c>
      <c r="H405" s="110">
        <v>6640</v>
      </c>
      <c r="I405" s="110">
        <v>6640</v>
      </c>
    </row>
    <row r="406" spans="1:9" ht="15" customHeight="1" x14ac:dyDescent="0.25">
      <c r="A406" s="144" t="s">
        <v>123</v>
      </c>
      <c r="B406" s="145"/>
      <c r="C406" s="146"/>
      <c r="D406" s="92" t="s">
        <v>177</v>
      </c>
      <c r="E406" s="95">
        <v>61118.86</v>
      </c>
      <c r="F406" s="94">
        <v>0</v>
      </c>
      <c r="G406" s="94">
        <v>6640</v>
      </c>
      <c r="H406" s="94">
        <v>6640</v>
      </c>
      <c r="I406" s="94">
        <v>6640</v>
      </c>
    </row>
    <row r="407" spans="1:9" x14ac:dyDescent="0.25">
      <c r="A407" s="147">
        <v>3</v>
      </c>
      <c r="B407" s="148"/>
      <c r="C407" s="149"/>
      <c r="D407" s="17" t="s">
        <v>12</v>
      </c>
      <c r="E407" s="56">
        <v>61118.86</v>
      </c>
      <c r="F407" s="69">
        <v>0</v>
      </c>
      <c r="G407" s="69">
        <v>6640</v>
      </c>
      <c r="H407" s="69">
        <v>6640</v>
      </c>
      <c r="I407" s="69">
        <v>6640</v>
      </c>
    </row>
    <row r="408" spans="1:9" x14ac:dyDescent="0.25">
      <c r="A408" s="150">
        <v>32</v>
      </c>
      <c r="B408" s="151"/>
      <c r="C408" s="152"/>
      <c r="D408" s="17" t="s">
        <v>25</v>
      </c>
      <c r="E408" s="56">
        <v>61118.86</v>
      </c>
      <c r="F408" s="69">
        <v>0</v>
      </c>
      <c r="G408" s="69">
        <v>6640</v>
      </c>
      <c r="H408" s="69">
        <v>6640</v>
      </c>
      <c r="I408" s="69">
        <v>6640</v>
      </c>
    </row>
    <row r="409" spans="1:9" x14ac:dyDescent="0.25">
      <c r="A409" s="153" t="s">
        <v>218</v>
      </c>
      <c r="B409" s="154"/>
      <c r="C409" s="155"/>
      <c r="D409" s="108" t="s">
        <v>230</v>
      </c>
      <c r="E409" s="109">
        <v>19908.419999999998</v>
      </c>
      <c r="F409" s="44">
        <v>199150</v>
      </c>
      <c r="G409" s="44">
        <v>200000</v>
      </c>
      <c r="H409" s="44">
        <v>100000</v>
      </c>
      <c r="I409" s="44">
        <v>0</v>
      </c>
    </row>
    <row r="410" spans="1:9" x14ac:dyDescent="0.25">
      <c r="A410" s="144" t="s">
        <v>123</v>
      </c>
      <c r="B410" s="145"/>
      <c r="C410" s="146"/>
      <c r="D410" s="92" t="s">
        <v>177</v>
      </c>
      <c r="E410" s="93">
        <v>19908.419999999998</v>
      </c>
      <c r="F410" s="83">
        <v>13300</v>
      </c>
      <c r="G410" s="94">
        <v>164100</v>
      </c>
      <c r="H410" s="94">
        <v>0</v>
      </c>
      <c r="I410" s="94">
        <v>0</v>
      </c>
    </row>
    <row r="411" spans="1:9" ht="25.5" x14ac:dyDescent="0.25">
      <c r="A411" s="147">
        <v>4</v>
      </c>
      <c r="B411" s="148"/>
      <c r="C411" s="149"/>
      <c r="D411" s="17" t="s">
        <v>14</v>
      </c>
      <c r="E411" s="56">
        <v>19908.419999999998</v>
      </c>
      <c r="F411" s="69">
        <v>13300</v>
      </c>
      <c r="G411" s="69">
        <v>164100</v>
      </c>
      <c r="H411" s="69">
        <v>0</v>
      </c>
      <c r="I411" s="69">
        <v>0</v>
      </c>
    </row>
    <row r="412" spans="1:9" ht="25.5" x14ac:dyDescent="0.25">
      <c r="A412" s="150">
        <v>42</v>
      </c>
      <c r="B412" s="151"/>
      <c r="C412" s="152"/>
      <c r="D412" s="17" t="s">
        <v>30</v>
      </c>
      <c r="E412" s="56">
        <v>19908.419999999998</v>
      </c>
      <c r="F412" s="69">
        <v>13300</v>
      </c>
      <c r="G412" s="69">
        <v>164100</v>
      </c>
      <c r="H412" s="69">
        <v>0</v>
      </c>
      <c r="I412" s="69">
        <v>0</v>
      </c>
    </row>
    <row r="413" spans="1:9" ht="15" customHeight="1" x14ac:dyDescent="0.25">
      <c r="A413" s="144" t="s">
        <v>189</v>
      </c>
      <c r="B413" s="145"/>
      <c r="C413" s="146"/>
      <c r="D413" s="92" t="s">
        <v>190</v>
      </c>
      <c r="E413" s="95">
        <v>0</v>
      </c>
      <c r="F413" s="83">
        <v>185850</v>
      </c>
      <c r="G413" s="94">
        <v>35900</v>
      </c>
      <c r="H413" s="94">
        <v>100000</v>
      </c>
      <c r="I413" s="94">
        <v>0</v>
      </c>
    </row>
    <row r="414" spans="1:9" ht="22.5" customHeight="1" x14ac:dyDescent="0.25">
      <c r="A414" s="147">
        <v>4</v>
      </c>
      <c r="B414" s="148"/>
      <c r="C414" s="149"/>
      <c r="D414" s="17" t="s">
        <v>14</v>
      </c>
      <c r="E414" s="56">
        <v>0</v>
      </c>
      <c r="F414" s="69">
        <v>185850</v>
      </c>
      <c r="G414" s="69">
        <v>35900</v>
      </c>
      <c r="H414" s="69">
        <v>100000</v>
      </c>
      <c r="I414" s="69">
        <v>0</v>
      </c>
    </row>
    <row r="415" spans="1:9" ht="22.5" customHeight="1" x14ac:dyDescent="0.25">
      <c r="A415" s="150">
        <v>42</v>
      </c>
      <c r="B415" s="151"/>
      <c r="C415" s="152"/>
      <c r="D415" s="17" t="s">
        <v>30</v>
      </c>
      <c r="E415" s="56">
        <v>0</v>
      </c>
      <c r="F415" s="69">
        <v>185850</v>
      </c>
      <c r="G415" s="69">
        <v>35900</v>
      </c>
      <c r="H415" s="69">
        <v>100000</v>
      </c>
      <c r="I415" s="69">
        <v>0</v>
      </c>
    </row>
    <row r="416" spans="1:9" ht="21" customHeight="1" x14ac:dyDescent="0.25">
      <c r="A416" s="153" t="s">
        <v>220</v>
      </c>
      <c r="B416" s="154"/>
      <c r="C416" s="155"/>
      <c r="D416" s="108" t="s">
        <v>231</v>
      </c>
      <c r="E416" s="109">
        <v>26544.560000000001</v>
      </c>
      <c r="F416" s="44">
        <v>105290</v>
      </c>
      <c r="G416" s="110">
        <v>79650</v>
      </c>
      <c r="H416" s="110">
        <v>0</v>
      </c>
      <c r="I416" s="110">
        <v>0</v>
      </c>
    </row>
    <row r="417" spans="1:9" ht="15" customHeight="1" x14ac:dyDescent="0.25">
      <c r="A417" s="144" t="s">
        <v>189</v>
      </c>
      <c r="B417" s="145"/>
      <c r="C417" s="146"/>
      <c r="D417" s="92" t="s">
        <v>190</v>
      </c>
      <c r="E417" s="93">
        <v>26544.560000000001</v>
      </c>
      <c r="F417" s="100">
        <v>79650</v>
      </c>
      <c r="G417" s="94">
        <v>79650</v>
      </c>
      <c r="H417" s="94">
        <v>0</v>
      </c>
      <c r="I417" s="94">
        <v>0</v>
      </c>
    </row>
    <row r="418" spans="1:9" ht="20.25" customHeight="1" x14ac:dyDescent="0.25">
      <c r="A418" s="147">
        <v>4</v>
      </c>
      <c r="B418" s="148"/>
      <c r="C418" s="149"/>
      <c r="D418" s="17" t="s">
        <v>14</v>
      </c>
      <c r="E418" s="56">
        <v>26544.560000000001</v>
      </c>
      <c r="F418" s="69">
        <v>79650</v>
      </c>
      <c r="G418" s="69">
        <v>79650</v>
      </c>
      <c r="H418" s="69">
        <v>0</v>
      </c>
      <c r="I418" s="69">
        <v>0</v>
      </c>
    </row>
    <row r="419" spans="1:9" ht="24.75" customHeight="1" x14ac:dyDescent="0.25">
      <c r="A419" s="150">
        <v>42</v>
      </c>
      <c r="B419" s="151"/>
      <c r="C419" s="152"/>
      <c r="D419" s="17" t="s">
        <v>30</v>
      </c>
      <c r="E419" s="56">
        <v>26544.560000000001</v>
      </c>
      <c r="F419" s="69">
        <v>79650</v>
      </c>
      <c r="G419" s="69">
        <v>79650</v>
      </c>
      <c r="H419" s="69">
        <v>0</v>
      </c>
      <c r="I419" s="69">
        <v>0</v>
      </c>
    </row>
    <row r="420" spans="1:9" ht="18" customHeight="1" x14ac:dyDescent="0.25">
      <c r="A420" s="144" t="s">
        <v>179</v>
      </c>
      <c r="B420" s="145"/>
      <c r="C420" s="146"/>
      <c r="D420" s="92" t="s">
        <v>206</v>
      </c>
      <c r="E420" s="95">
        <v>0</v>
      </c>
      <c r="F420" s="100">
        <v>25640</v>
      </c>
      <c r="G420" s="94">
        <v>0</v>
      </c>
      <c r="H420" s="94">
        <v>0</v>
      </c>
      <c r="I420" s="94">
        <v>0</v>
      </c>
    </row>
    <row r="421" spans="1:9" ht="24" customHeight="1" x14ac:dyDescent="0.25">
      <c r="A421" s="147">
        <v>4</v>
      </c>
      <c r="B421" s="148"/>
      <c r="C421" s="149"/>
      <c r="D421" s="17" t="s">
        <v>14</v>
      </c>
      <c r="E421" s="56">
        <v>0</v>
      </c>
      <c r="F421" s="69">
        <v>25640</v>
      </c>
      <c r="G421" s="69">
        <v>0</v>
      </c>
      <c r="H421" s="69">
        <v>0</v>
      </c>
      <c r="I421" s="69">
        <v>0</v>
      </c>
    </row>
    <row r="422" spans="1:9" ht="24.75" customHeight="1" x14ac:dyDescent="0.25">
      <c r="A422" s="150">
        <v>42</v>
      </c>
      <c r="B422" s="151"/>
      <c r="C422" s="152"/>
      <c r="D422" s="17" t="s">
        <v>30</v>
      </c>
      <c r="E422" s="56">
        <v>0</v>
      </c>
      <c r="F422" s="69">
        <v>25640</v>
      </c>
      <c r="G422" s="69">
        <v>0</v>
      </c>
      <c r="H422" s="69">
        <v>0</v>
      </c>
      <c r="I422" s="69">
        <v>0</v>
      </c>
    </row>
    <row r="423" spans="1:9" ht="35.25" customHeight="1" x14ac:dyDescent="0.25">
      <c r="A423" s="153" t="s">
        <v>285</v>
      </c>
      <c r="B423" s="154"/>
      <c r="C423" s="155"/>
      <c r="D423" s="108" t="s">
        <v>286</v>
      </c>
      <c r="E423" s="109">
        <v>0</v>
      </c>
      <c r="F423" s="44">
        <v>0</v>
      </c>
      <c r="G423" s="44">
        <v>50000</v>
      </c>
      <c r="H423" s="44">
        <v>300000</v>
      </c>
      <c r="I423" s="44">
        <v>400000</v>
      </c>
    </row>
    <row r="424" spans="1:9" ht="15.75" customHeight="1" x14ac:dyDescent="0.25">
      <c r="A424" s="144" t="s">
        <v>179</v>
      </c>
      <c r="B424" s="145"/>
      <c r="C424" s="146"/>
      <c r="D424" s="92" t="s">
        <v>206</v>
      </c>
      <c r="E424" s="95">
        <v>0</v>
      </c>
      <c r="F424" s="94">
        <v>0</v>
      </c>
      <c r="G424" s="94">
        <v>50000</v>
      </c>
      <c r="H424" s="94">
        <v>300000</v>
      </c>
      <c r="I424" s="94">
        <v>400000</v>
      </c>
    </row>
    <row r="425" spans="1:9" ht="24.75" customHeight="1" x14ac:dyDescent="0.25">
      <c r="A425" s="147">
        <v>4</v>
      </c>
      <c r="B425" s="148"/>
      <c r="C425" s="149"/>
      <c r="D425" s="17" t="s">
        <v>14</v>
      </c>
      <c r="E425" s="56">
        <v>0</v>
      </c>
      <c r="F425" s="69">
        <v>0</v>
      </c>
      <c r="G425" s="69">
        <v>50000</v>
      </c>
      <c r="H425" s="69">
        <v>300000</v>
      </c>
      <c r="I425" s="69">
        <v>400000</v>
      </c>
    </row>
    <row r="426" spans="1:9" ht="21.75" customHeight="1" x14ac:dyDescent="0.25">
      <c r="A426" s="150">
        <v>42</v>
      </c>
      <c r="B426" s="151"/>
      <c r="C426" s="152"/>
      <c r="D426" s="17" t="s">
        <v>30</v>
      </c>
      <c r="E426" s="56">
        <v>0</v>
      </c>
      <c r="F426" s="69">
        <v>0</v>
      </c>
      <c r="G426" s="69">
        <v>50000</v>
      </c>
      <c r="H426" s="69">
        <v>300000</v>
      </c>
      <c r="I426" s="69">
        <v>400000</v>
      </c>
    </row>
    <row r="427" spans="1:9" ht="30.75" customHeight="1" x14ac:dyDescent="0.25">
      <c r="A427" s="156" t="s">
        <v>235</v>
      </c>
      <c r="B427" s="157"/>
      <c r="C427" s="158"/>
      <c r="D427" s="101" t="s">
        <v>236</v>
      </c>
      <c r="E427" s="102">
        <v>13272.28</v>
      </c>
      <c r="F427" s="103">
        <v>40000</v>
      </c>
      <c r="G427" s="103">
        <v>0</v>
      </c>
      <c r="H427" s="103">
        <v>0</v>
      </c>
      <c r="I427" s="103">
        <v>0</v>
      </c>
    </row>
    <row r="428" spans="1:9" ht="30.75" customHeight="1" x14ac:dyDescent="0.25">
      <c r="A428" s="153" t="s">
        <v>140</v>
      </c>
      <c r="B428" s="154"/>
      <c r="C428" s="155"/>
      <c r="D428" s="108" t="s">
        <v>239</v>
      </c>
      <c r="E428" s="109">
        <v>13272.28</v>
      </c>
      <c r="F428" s="110">
        <v>40000</v>
      </c>
      <c r="G428" s="110">
        <v>0</v>
      </c>
      <c r="H428" s="110">
        <v>0</v>
      </c>
      <c r="I428" s="110">
        <v>0</v>
      </c>
    </row>
    <row r="429" spans="1:9" ht="15" customHeight="1" x14ac:dyDescent="0.25">
      <c r="A429" s="144" t="s">
        <v>123</v>
      </c>
      <c r="B429" s="145"/>
      <c r="C429" s="146"/>
      <c r="D429" s="92" t="s">
        <v>177</v>
      </c>
      <c r="E429" s="93">
        <v>13272.28</v>
      </c>
      <c r="F429" s="94">
        <v>40000</v>
      </c>
      <c r="G429" s="94">
        <v>0</v>
      </c>
      <c r="H429" s="94">
        <v>0</v>
      </c>
      <c r="I429" s="94">
        <v>0</v>
      </c>
    </row>
    <row r="430" spans="1:9" ht="15" customHeight="1" x14ac:dyDescent="0.25">
      <c r="A430" s="147">
        <v>3</v>
      </c>
      <c r="B430" s="148"/>
      <c r="C430" s="149"/>
      <c r="D430" s="17" t="s">
        <v>12</v>
      </c>
      <c r="E430" s="56">
        <v>13272.28</v>
      </c>
      <c r="F430" s="69">
        <v>40000</v>
      </c>
      <c r="G430" s="69">
        <v>0</v>
      </c>
      <c r="H430" s="69">
        <v>0</v>
      </c>
      <c r="I430" s="69">
        <v>0</v>
      </c>
    </row>
    <row r="431" spans="1:9" ht="15" customHeight="1" x14ac:dyDescent="0.25">
      <c r="A431" s="150">
        <v>38</v>
      </c>
      <c r="B431" s="151"/>
      <c r="C431" s="152"/>
      <c r="D431" s="17" t="s">
        <v>79</v>
      </c>
      <c r="E431" s="56">
        <v>13272.28</v>
      </c>
      <c r="F431" s="69">
        <v>40000</v>
      </c>
      <c r="G431" s="69">
        <v>0</v>
      </c>
      <c r="H431" s="69">
        <v>0</v>
      </c>
      <c r="I431" s="69">
        <v>0</v>
      </c>
    </row>
    <row r="432" spans="1:9" ht="25.5" customHeight="1" x14ac:dyDescent="0.25">
      <c r="A432" s="156" t="s">
        <v>237</v>
      </c>
      <c r="B432" s="157"/>
      <c r="C432" s="158"/>
      <c r="D432" s="101" t="s">
        <v>222</v>
      </c>
      <c r="E432" s="102">
        <v>19908.419999999998</v>
      </c>
      <c r="F432" s="105">
        <v>235330</v>
      </c>
      <c r="G432" s="105">
        <v>474850</v>
      </c>
      <c r="H432" s="105">
        <v>620000</v>
      </c>
      <c r="I432" s="105">
        <v>825000</v>
      </c>
    </row>
    <row r="433" spans="1:9" ht="27" customHeight="1" x14ac:dyDescent="0.25">
      <c r="A433" s="153" t="s">
        <v>140</v>
      </c>
      <c r="B433" s="154"/>
      <c r="C433" s="155"/>
      <c r="D433" s="108" t="s">
        <v>269</v>
      </c>
      <c r="E433" s="114">
        <v>19908.419999999998</v>
      </c>
      <c r="F433" s="44">
        <v>49300</v>
      </c>
      <c r="G433" s="44">
        <v>26300</v>
      </c>
      <c r="H433" s="44">
        <v>20000</v>
      </c>
      <c r="I433" s="44">
        <v>25000</v>
      </c>
    </row>
    <row r="434" spans="1:9" ht="15" customHeight="1" x14ac:dyDescent="0.25">
      <c r="A434" s="144" t="s">
        <v>123</v>
      </c>
      <c r="B434" s="145"/>
      <c r="C434" s="146"/>
      <c r="D434" s="92" t="s">
        <v>177</v>
      </c>
      <c r="E434" s="95">
        <v>19908.419999999998</v>
      </c>
      <c r="F434" s="100">
        <v>49300</v>
      </c>
      <c r="G434" s="94">
        <v>26300</v>
      </c>
      <c r="H434" s="94">
        <v>20000</v>
      </c>
      <c r="I434" s="94">
        <v>25000</v>
      </c>
    </row>
    <row r="435" spans="1:9" ht="24" customHeight="1" x14ac:dyDescent="0.25">
      <c r="A435" s="147">
        <v>4</v>
      </c>
      <c r="B435" s="148"/>
      <c r="C435" s="149"/>
      <c r="D435" s="17" t="s">
        <v>14</v>
      </c>
      <c r="E435" s="56">
        <v>19908.419999999998</v>
      </c>
      <c r="F435" s="69">
        <v>49300</v>
      </c>
      <c r="G435" s="69">
        <v>26300</v>
      </c>
      <c r="H435" s="69">
        <v>20000</v>
      </c>
      <c r="I435" s="69">
        <v>25000</v>
      </c>
    </row>
    <row r="436" spans="1:9" ht="27.75" customHeight="1" x14ac:dyDescent="0.25">
      <c r="A436" s="150">
        <v>42</v>
      </c>
      <c r="B436" s="151"/>
      <c r="C436" s="152"/>
      <c r="D436" s="73" t="s">
        <v>30</v>
      </c>
      <c r="E436" s="56">
        <v>19908.419999999998</v>
      </c>
      <c r="F436" s="69">
        <v>49300</v>
      </c>
      <c r="G436" s="69">
        <v>26300</v>
      </c>
      <c r="H436" s="69">
        <v>20000</v>
      </c>
      <c r="I436" s="69">
        <v>25000</v>
      </c>
    </row>
    <row r="437" spans="1:9" ht="29.25" customHeight="1" x14ac:dyDescent="0.25">
      <c r="A437" s="153" t="s">
        <v>254</v>
      </c>
      <c r="B437" s="154"/>
      <c r="C437" s="155"/>
      <c r="D437" s="108" t="s">
        <v>270</v>
      </c>
      <c r="E437" s="109">
        <v>0</v>
      </c>
      <c r="F437" s="44">
        <v>179380</v>
      </c>
      <c r="G437" s="44">
        <v>157550</v>
      </c>
      <c r="H437" s="44">
        <v>300000</v>
      </c>
      <c r="I437" s="44">
        <v>25000</v>
      </c>
    </row>
    <row r="438" spans="1:9" ht="15" customHeight="1" x14ac:dyDescent="0.25">
      <c r="A438" s="144" t="s">
        <v>123</v>
      </c>
      <c r="B438" s="145"/>
      <c r="C438" s="146"/>
      <c r="D438" s="92" t="s">
        <v>177</v>
      </c>
      <c r="E438" s="93">
        <v>0</v>
      </c>
      <c r="F438" s="100">
        <v>124300</v>
      </c>
      <c r="G438" s="94">
        <v>124500</v>
      </c>
      <c r="H438" s="94">
        <v>300000</v>
      </c>
      <c r="I438" s="94">
        <v>500000</v>
      </c>
    </row>
    <row r="439" spans="1:9" ht="21" customHeight="1" x14ac:dyDescent="0.25">
      <c r="A439" s="147">
        <v>4</v>
      </c>
      <c r="B439" s="148"/>
      <c r="C439" s="149"/>
      <c r="D439" s="17" t="s">
        <v>14</v>
      </c>
      <c r="E439" s="56">
        <v>0</v>
      </c>
      <c r="F439" s="69">
        <v>124300</v>
      </c>
      <c r="G439" s="69">
        <v>124500</v>
      </c>
      <c r="H439" s="69">
        <v>300000</v>
      </c>
      <c r="I439" s="69">
        <v>500000</v>
      </c>
    </row>
    <row r="440" spans="1:9" ht="22.5" customHeight="1" x14ac:dyDescent="0.25">
      <c r="A440" s="150">
        <v>41</v>
      </c>
      <c r="B440" s="151"/>
      <c r="C440" s="152"/>
      <c r="D440" s="17" t="s">
        <v>242</v>
      </c>
      <c r="E440" s="56">
        <v>0</v>
      </c>
      <c r="F440" s="69">
        <v>124300</v>
      </c>
      <c r="G440" s="69">
        <v>124500</v>
      </c>
      <c r="H440" s="69">
        <v>0</v>
      </c>
      <c r="I440" s="69">
        <v>0</v>
      </c>
    </row>
    <row r="441" spans="1:9" ht="22.5" customHeight="1" x14ac:dyDescent="0.25">
      <c r="A441" s="64">
        <v>42</v>
      </c>
      <c r="B441" s="65"/>
      <c r="C441" s="66"/>
      <c r="D441" s="17" t="s">
        <v>30</v>
      </c>
      <c r="E441" s="56">
        <v>0</v>
      </c>
      <c r="F441" s="69">
        <v>0</v>
      </c>
      <c r="G441" s="69">
        <v>0</v>
      </c>
      <c r="H441" s="69">
        <v>300000</v>
      </c>
      <c r="I441" s="69">
        <v>500000</v>
      </c>
    </row>
    <row r="442" spans="1:9" ht="15" customHeight="1" x14ac:dyDescent="0.25">
      <c r="A442" s="144" t="s">
        <v>189</v>
      </c>
      <c r="B442" s="145"/>
      <c r="C442" s="146"/>
      <c r="D442" s="92" t="s">
        <v>190</v>
      </c>
      <c r="E442" s="93">
        <v>0</v>
      </c>
      <c r="F442" s="100">
        <v>55080</v>
      </c>
      <c r="G442" s="94">
        <v>33050</v>
      </c>
      <c r="H442" s="94">
        <v>0</v>
      </c>
      <c r="I442" s="94">
        <v>0</v>
      </c>
    </row>
    <row r="443" spans="1:9" ht="22.5" customHeight="1" x14ac:dyDescent="0.25">
      <c r="A443" s="147">
        <v>4</v>
      </c>
      <c r="B443" s="148"/>
      <c r="C443" s="149"/>
      <c r="D443" s="17" t="s">
        <v>14</v>
      </c>
      <c r="E443" s="56">
        <v>0</v>
      </c>
      <c r="F443" s="69">
        <v>55080</v>
      </c>
      <c r="G443" s="69">
        <v>33050</v>
      </c>
      <c r="H443" s="69">
        <v>0</v>
      </c>
      <c r="I443" s="69">
        <v>0</v>
      </c>
    </row>
    <row r="444" spans="1:9" ht="24.75" customHeight="1" x14ac:dyDescent="0.25">
      <c r="A444" s="150">
        <v>42</v>
      </c>
      <c r="B444" s="151"/>
      <c r="C444" s="152"/>
      <c r="D444" s="17" t="s">
        <v>30</v>
      </c>
      <c r="E444" s="56">
        <v>0</v>
      </c>
      <c r="F444" s="69">
        <v>55080</v>
      </c>
      <c r="G444" s="69">
        <v>33050</v>
      </c>
      <c r="H444" s="69">
        <v>0</v>
      </c>
      <c r="I444" s="69">
        <v>0</v>
      </c>
    </row>
    <row r="445" spans="1:9" ht="15" customHeight="1" x14ac:dyDescent="0.25">
      <c r="A445" s="153" t="s">
        <v>220</v>
      </c>
      <c r="B445" s="154"/>
      <c r="C445" s="155"/>
      <c r="D445" s="108" t="s">
        <v>271</v>
      </c>
      <c r="E445" s="109">
        <v>0</v>
      </c>
      <c r="F445" s="44">
        <v>6650</v>
      </c>
      <c r="G445" s="44">
        <v>0</v>
      </c>
      <c r="H445" s="44">
        <v>0</v>
      </c>
      <c r="I445" s="44">
        <v>0</v>
      </c>
    </row>
    <row r="446" spans="1:9" ht="15" customHeight="1" x14ac:dyDescent="0.25">
      <c r="A446" s="144" t="s">
        <v>123</v>
      </c>
      <c r="B446" s="145"/>
      <c r="C446" s="146"/>
      <c r="D446" s="92" t="s">
        <v>177</v>
      </c>
      <c r="E446" s="93">
        <v>0</v>
      </c>
      <c r="F446" s="100">
        <v>6650</v>
      </c>
      <c r="G446" s="83">
        <v>0</v>
      </c>
      <c r="H446" s="83">
        <v>0</v>
      </c>
      <c r="I446" s="83">
        <v>0</v>
      </c>
    </row>
    <row r="447" spans="1:9" ht="22.5" customHeight="1" x14ac:dyDescent="0.25">
      <c r="A447" s="147">
        <v>4</v>
      </c>
      <c r="B447" s="148"/>
      <c r="C447" s="149"/>
      <c r="D447" s="17" t="s">
        <v>14</v>
      </c>
      <c r="E447" s="56">
        <v>0</v>
      </c>
      <c r="F447" s="69">
        <v>6650</v>
      </c>
      <c r="G447" s="69">
        <v>0</v>
      </c>
      <c r="H447" s="69">
        <v>0</v>
      </c>
      <c r="I447" s="69">
        <v>0</v>
      </c>
    </row>
    <row r="448" spans="1:9" ht="22.5" customHeight="1" x14ac:dyDescent="0.25">
      <c r="A448" s="150">
        <v>42</v>
      </c>
      <c r="B448" s="151"/>
      <c r="C448" s="152"/>
      <c r="D448" s="17" t="s">
        <v>30</v>
      </c>
      <c r="E448" s="56">
        <v>0</v>
      </c>
      <c r="F448" s="69">
        <v>6650</v>
      </c>
      <c r="G448" s="69">
        <v>0</v>
      </c>
      <c r="H448" s="69">
        <v>0</v>
      </c>
      <c r="I448" s="69">
        <v>0</v>
      </c>
    </row>
    <row r="449" spans="1:9" ht="24" customHeight="1" x14ac:dyDescent="0.25">
      <c r="A449" s="153" t="s">
        <v>218</v>
      </c>
      <c r="B449" s="154"/>
      <c r="C449" s="155"/>
      <c r="D449" s="108" t="s">
        <v>287</v>
      </c>
      <c r="E449" s="109">
        <v>0</v>
      </c>
      <c r="F449" s="44">
        <v>0</v>
      </c>
      <c r="G449" s="44">
        <v>291000</v>
      </c>
      <c r="H449" s="44">
        <v>300000</v>
      </c>
      <c r="I449" s="44">
        <v>300000</v>
      </c>
    </row>
    <row r="450" spans="1:9" ht="15" customHeight="1" x14ac:dyDescent="0.25">
      <c r="A450" s="144" t="s">
        <v>123</v>
      </c>
      <c r="B450" s="145"/>
      <c r="C450" s="146"/>
      <c r="D450" s="92" t="s">
        <v>177</v>
      </c>
      <c r="E450" s="95">
        <v>0</v>
      </c>
      <c r="F450" s="94">
        <v>0</v>
      </c>
      <c r="G450" s="94">
        <v>100000</v>
      </c>
      <c r="H450" s="94">
        <v>300000</v>
      </c>
      <c r="I450" s="94">
        <v>300000</v>
      </c>
    </row>
    <row r="451" spans="1:9" ht="16.5" customHeight="1" x14ac:dyDescent="0.25">
      <c r="A451" s="147">
        <v>4</v>
      </c>
      <c r="B451" s="148"/>
      <c r="C451" s="149"/>
      <c r="D451" s="17" t="s">
        <v>14</v>
      </c>
      <c r="E451" s="56">
        <v>0</v>
      </c>
      <c r="F451" s="69">
        <v>0</v>
      </c>
      <c r="G451" s="69">
        <v>100000</v>
      </c>
      <c r="H451" s="69">
        <v>300000</v>
      </c>
      <c r="I451" s="69">
        <v>300000</v>
      </c>
    </row>
    <row r="452" spans="1:9" ht="21.75" customHeight="1" x14ac:dyDescent="0.25">
      <c r="A452" s="150">
        <v>42</v>
      </c>
      <c r="B452" s="151"/>
      <c r="C452" s="152"/>
      <c r="D452" s="17" t="s">
        <v>30</v>
      </c>
      <c r="E452" s="56">
        <v>0</v>
      </c>
      <c r="F452" s="69">
        <v>0</v>
      </c>
      <c r="G452" s="69">
        <v>100000</v>
      </c>
      <c r="H452" s="69">
        <v>300000</v>
      </c>
      <c r="I452" s="69">
        <v>300000</v>
      </c>
    </row>
    <row r="453" spans="1:9" ht="15" customHeight="1" x14ac:dyDescent="0.25">
      <c r="A453" s="144" t="s">
        <v>189</v>
      </c>
      <c r="B453" s="145"/>
      <c r="C453" s="146"/>
      <c r="D453" s="92" t="s">
        <v>190</v>
      </c>
      <c r="E453" s="95">
        <v>0</v>
      </c>
      <c r="F453" s="94">
        <v>0</v>
      </c>
      <c r="G453" s="94">
        <v>191000</v>
      </c>
      <c r="H453" s="94">
        <v>0</v>
      </c>
      <c r="I453" s="94">
        <v>0</v>
      </c>
    </row>
    <row r="454" spans="1:9" ht="16.5" customHeight="1" x14ac:dyDescent="0.25">
      <c r="A454" s="147">
        <v>4</v>
      </c>
      <c r="B454" s="148"/>
      <c r="C454" s="149"/>
      <c r="D454" s="17" t="s">
        <v>14</v>
      </c>
      <c r="E454" s="56">
        <v>0</v>
      </c>
      <c r="F454" s="69">
        <v>0</v>
      </c>
      <c r="G454" s="69">
        <v>191000</v>
      </c>
      <c r="H454" s="69">
        <v>0</v>
      </c>
      <c r="I454" s="69">
        <v>0</v>
      </c>
    </row>
    <row r="455" spans="1:9" ht="16.5" customHeight="1" x14ac:dyDescent="0.25">
      <c r="A455" s="150">
        <v>42</v>
      </c>
      <c r="B455" s="151"/>
      <c r="C455" s="152"/>
      <c r="D455" s="17" t="s">
        <v>30</v>
      </c>
      <c r="E455" s="56">
        <v>0</v>
      </c>
      <c r="F455" s="69">
        <v>0</v>
      </c>
      <c r="G455" s="69">
        <v>191000</v>
      </c>
      <c r="H455" s="69">
        <v>0</v>
      </c>
      <c r="I455" s="69">
        <v>0</v>
      </c>
    </row>
    <row r="456" spans="1:9" ht="30.75" customHeight="1" x14ac:dyDescent="0.25">
      <c r="A456" s="156" t="s">
        <v>268</v>
      </c>
      <c r="B456" s="157"/>
      <c r="C456" s="158"/>
      <c r="D456" s="101" t="s">
        <v>238</v>
      </c>
      <c r="E456" s="102">
        <v>88498.75</v>
      </c>
      <c r="F456" s="105">
        <v>98560</v>
      </c>
      <c r="G456" s="105">
        <v>127305</v>
      </c>
      <c r="H456" s="105">
        <v>131270</v>
      </c>
      <c r="I456" s="105">
        <v>136630</v>
      </c>
    </row>
    <row r="457" spans="1:9" ht="15" customHeight="1" x14ac:dyDescent="0.25">
      <c r="A457" s="153" t="s">
        <v>240</v>
      </c>
      <c r="B457" s="154"/>
      <c r="C457" s="155"/>
      <c r="D457" s="108" t="s">
        <v>241</v>
      </c>
      <c r="E457" s="109">
        <v>88498.75</v>
      </c>
      <c r="F457" s="110">
        <v>98560</v>
      </c>
      <c r="G457" s="110">
        <v>86305</v>
      </c>
      <c r="H457" s="110">
        <v>90270</v>
      </c>
      <c r="I457" s="110">
        <v>93630</v>
      </c>
    </row>
    <row r="458" spans="1:9" ht="15" customHeight="1" x14ac:dyDescent="0.25">
      <c r="A458" s="144" t="s">
        <v>123</v>
      </c>
      <c r="B458" s="145"/>
      <c r="C458" s="146"/>
      <c r="D458" s="92" t="s">
        <v>177</v>
      </c>
      <c r="E458" s="93">
        <v>88498.75</v>
      </c>
      <c r="F458" s="94">
        <v>98560</v>
      </c>
      <c r="G458" s="94">
        <v>86305</v>
      </c>
      <c r="H458" s="94">
        <v>90270</v>
      </c>
      <c r="I458" s="94">
        <v>93630</v>
      </c>
    </row>
    <row r="459" spans="1:9" x14ac:dyDescent="0.25">
      <c r="A459" s="147">
        <v>3</v>
      </c>
      <c r="B459" s="148"/>
      <c r="C459" s="149"/>
      <c r="D459" s="17" t="s">
        <v>12</v>
      </c>
      <c r="E459" s="56">
        <v>88498.75</v>
      </c>
      <c r="F459" s="69">
        <v>98560</v>
      </c>
      <c r="G459" s="69">
        <v>86305</v>
      </c>
      <c r="H459" s="69">
        <v>90270</v>
      </c>
      <c r="I459" s="69">
        <v>93630</v>
      </c>
    </row>
    <row r="460" spans="1:9" x14ac:dyDescent="0.25">
      <c r="A460" s="150">
        <v>32</v>
      </c>
      <c r="B460" s="151"/>
      <c r="C460" s="152"/>
      <c r="D460" s="17" t="s">
        <v>25</v>
      </c>
      <c r="E460" s="56">
        <v>88498.75</v>
      </c>
      <c r="F460" s="69">
        <v>98560</v>
      </c>
      <c r="G460" s="69">
        <v>86305</v>
      </c>
      <c r="H460" s="69">
        <v>90270</v>
      </c>
      <c r="I460" s="69">
        <v>93630</v>
      </c>
    </row>
    <row r="461" spans="1:9" ht="15" customHeight="1" x14ac:dyDescent="0.25">
      <c r="A461" s="153" t="s">
        <v>288</v>
      </c>
      <c r="B461" s="154"/>
      <c r="C461" s="155"/>
      <c r="D461" s="108" t="s">
        <v>289</v>
      </c>
      <c r="E461" s="109">
        <v>0</v>
      </c>
      <c r="F461" s="44">
        <v>0</v>
      </c>
      <c r="G461" s="44">
        <v>13000</v>
      </c>
      <c r="H461" s="44">
        <v>13000</v>
      </c>
      <c r="I461" s="44">
        <v>15000</v>
      </c>
    </row>
    <row r="462" spans="1:9" x14ac:dyDescent="0.25">
      <c r="A462" s="144" t="s">
        <v>123</v>
      </c>
      <c r="B462" s="145"/>
      <c r="C462" s="146"/>
      <c r="D462" s="92" t="s">
        <v>177</v>
      </c>
      <c r="E462" s="95">
        <v>0</v>
      </c>
      <c r="F462" s="94">
        <v>0</v>
      </c>
      <c r="G462" s="94">
        <v>13000</v>
      </c>
      <c r="H462" s="94">
        <v>13000</v>
      </c>
      <c r="I462" s="94">
        <v>15000</v>
      </c>
    </row>
    <row r="463" spans="1:9" x14ac:dyDescent="0.25">
      <c r="A463" s="147">
        <v>3</v>
      </c>
      <c r="B463" s="148"/>
      <c r="C463" s="149"/>
      <c r="D463" s="17" t="s">
        <v>12</v>
      </c>
      <c r="E463" s="56">
        <v>0</v>
      </c>
      <c r="F463" s="69">
        <v>0</v>
      </c>
      <c r="G463" s="69">
        <v>13000</v>
      </c>
      <c r="H463" s="69">
        <v>13000</v>
      </c>
      <c r="I463" s="69">
        <v>15000</v>
      </c>
    </row>
    <row r="464" spans="1:9" ht="14.25" customHeight="1" x14ac:dyDescent="0.25">
      <c r="A464" s="150">
        <v>38</v>
      </c>
      <c r="B464" s="151"/>
      <c r="C464" s="152"/>
      <c r="D464" s="17" t="s">
        <v>79</v>
      </c>
      <c r="E464" s="56">
        <v>0</v>
      </c>
      <c r="F464" s="69">
        <v>0</v>
      </c>
      <c r="G464" s="69">
        <v>13000</v>
      </c>
      <c r="H464" s="69">
        <v>13000</v>
      </c>
      <c r="I464" s="69">
        <v>15000</v>
      </c>
    </row>
    <row r="465" spans="1:9" ht="39" customHeight="1" x14ac:dyDescent="0.25">
      <c r="A465" s="153" t="s">
        <v>290</v>
      </c>
      <c r="B465" s="154"/>
      <c r="C465" s="155"/>
      <c r="D465" s="108" t="s">
        <v>291</v>
      </c>
      <c r="E465" s="109">
        <v>0</v>
      </c>
      <c r="F465" s="44">
        <v>0</v>
      </c>
      <c r="G465" s="44">
        <v>3000</v>
      </c>
      <c r="H465" s="44">
        <v>3000</v>
      </c>
      <c r="I465" s="44">
        <v>3000</v>
      </c>
    </row>
    <row r="466" spans="1:9" ht="15" customHeight="1" x14ac:dyDescent="0.25">
      <c r="A466" s="144" t="s">
        <v>123</v>
      </c>
      <c r="B466" s="145"/>
      <c r="C466" s="146"/>
      <c r="D466" s="92" t="s">
        <v>177</v>
      </c>
      <c r="E466" s="95">
        <v>0</v>
      </c>
      <c r="F466" s="94">
        <v>0</v>
      </c>
      <c r="G466" s="94">
        <v>3000</v>
      </c>
      <c r="H466" s="94">
        <v>3000</v>
      </c>
      <c r="I466" s="94">
        <v>3000</v>
      </c>
    </row>
    <row r="467" spans="1:9" x14ac:dyDescent="0.25">
      <c r="A467" s="147">
        <v>3</v>
      </c>
      <c r="B467" s="148"/>
      <c r="C467" s="149"/>
      <c r="D467" s="17" t="s">
        <v>12</v>
      </c>
      <c r="E467" s="56">
        <v>0</v>
      </c>
      <c r="F467" s="69">
        <v>0</v>
      </c>
      <c r="G467" s="69">
        <v>3000</v>
      </c>
      <c r="H467" s="69">
        <v>3000</v>
      </c>
      <c r="I467" s="69">
        <v>3000</v>
      </c>
    </row>
    <row r="468" spans="1:9" x14ac:dyDescent="0.25">
      <c r="A468" s="150">
        <v>38</v>
      </c>
      <c r="B468" s="151"/>
      <c r="C468" s="152"/>
      <c r="D468" s="17" t="s">
        <v>79</v>
      </c>
      <c r="E468" s="56">
        <v>0</v>
      </c>
      <c r="F468" s="69">
        <v>0</v>
      </c>
      <c r="G468" s="69">
        <v>3000</v>
      </c>
      <c r="H468" s="69">
        <v>3000</v>
      </c>
      <c r="I468" s="69">
        <v>3000</v>
      </c>
    </row>
    <row r="469" spans="1:9" ht="38.25" customHeight="1" x14ac:dyDescent="0.25">
      <c r="A469" s="153" t="s">
        <v>254</v>
      </c>
      <c r="B469" s="154"/>
      <c r="C469" s="155"/>
      <c r="D469" s="108" t="s">
        <v>292</v>
      </c>
      <c r="E469" s="109">
        <v>0</v>
      </c>
      <c r="F469" s="44">
        <v>0</v>
      </c>
      <c r="G469" s="44">
        <v>25000</v>
      </c>
      <c r="H469" s="44">
        <v>25000</v>
      </c>
      <c r="I469" s="44">
        <v>25000</v>
      </c>
    </row>
    <row r="470" spans="1:9" ht="15" customHeight="1" x14ac:dyDescent="0.25">
      <c r="A470" s="144" t="s">
        <v>123</v>
      </c>
      <c r="B470" s="145"/>
      <c r="C470" s="146"/>
      <c r="D470" s="92" t="s">
        <v>177</v>
      </c>
      <c r="E470" s="95">
        <v>0</v>
      </c>
      <c r="F470" s="94">
        <v>0</v>
      </c>
      <c r="G470" s="94">
        <v>25000</v>
      </c>
      <c r="H470" s="94">
        <v>25000</v>
      </c>
      <c r="I470" s="94">
        <v>25000</v>
      </c>
    </row>
    <row r="471" spans="1:9" x14ac:dyDescent="0.25">
      <c r="A471" s="147">
        <v>3</v>
      </c>
      <c r="B471" s="148"/>
      <c r="C471" s="149"/>
      <c r="D471" s="17" t="s">
        <v>12</v>
      </c>
      <c r="E471" s="56">
        <v>0</v>
      </c>
      <c r="F471" s="69">
        <v>0</v>
      </c>
      <c r="G471" s="69">
        <v>25000</v>
      </c>
      <c r="H471" s="69">
        <v>25000</v>
      </c>
      <c r="I471" s="69">
        <v>25000</v>
      </c>
    </row>
    <row r="472" spans="1:9" x14ac:dyDescent="0.25">
      <c r="A472" s="150">
        <v>38</v>
      </c>
      <c r="B472" s="151"/>
      <c r="C472" s="152"/>
      <c r="D472" s="17" t="s">
        <v>79</v>
      </c>
      <c r="E472" s="56">
        <v>0</v>
      </c>
      <c r="F472" s="69">
        <v>0</v>
      </c>
      <c r="G472" s="69">
        <v>25000</v>
      </c>
      <c r="H472" s="69">
        <v>25000</v>
      </c>
      <c r="I472" s="69">
        <v>25000</v>
      </c>
    </row>
  </sheetData>
  <mergeCells count="452">
    <mergeCell ref="A450:C450"/>
    <mergeCell ref="A451:C451"/>
    <mergeCell ref="A452:C452"/>
    <mergeCell ref="A453:C453"/>
    <mergeCell ref="A454:C454"/>
    <mergeCell ref="A455:C455"/>
    <mergeCell ref="A472:C472"/>
    <mergeCell ref="A461:C461"/>
    <mergeCell ref="A462:C462"/>
    <mergeCell ref="A463:C463"/>
    <mergeCell ref="A464:C464"/>
    <mergeCell ref="A465:C465"/>
    <mergeCell ref="A466:C466"/>
    <mergeCell ref="A467:C467"/>
    <mergeCell ref="A468:C468"/>
    <mergeCell ref="A469:C469"/>
    <mergeCell ref="A470:C470"/>
    <mergeCell ref="A471:C471"/>
    <mergeCell ref="A457:C457"/>
    <mergeCell ref="A458:C458"/>
    <mergeCell ref="A459:C459"/>
    <mergeCell ref="A456:C456"/>
    <mergeCell ref="A460:C460"/>
    <mergeCell ref="A390:C390"/>
    <mergeCell ref="A391:C391"/>
    <mergeCell ref="A392:C392"/>
    <mergeCell ref="A449:C449"/>
    <mergeCell ref="A447:C447"/>
    <mergeCell ref="A448:C448"/>
    <mergeCell ref="A429:C429"/>
    <mergeCell ref="A430:C430"/>
    <mergeCell ref="A431:C431"/>
    <mergeCell ref="A428:C428"/>
    <mergeCell ref="A432:C432"/>
    <mergeCell ref="A433:C433"/>
    <mergeCell ref="A434:C434"/>
    <mergeCell ref="A435:C435"/>
    <mergeCell ref="A436:C436"/>
    <mergeCell ref="A437:C437"/>
    <mergeCell ref="A438:C438"/>
    <mergeCell ref="A439:C439"/>
    <mergeCell ref="A440:C440"/>
    <mergeCell ref="A408:C408"/>
    <mergeCell ref="A409:C409"/>
    <mergeCell ref="A410:C410"/>
    <mergeCell ref="A404:C404"/>
    <mergeCell ref="A405:C405"/>
    <mergeCell ref="A406:C406"/>
    <mergeCell ref="A407:C407"/>
    <mergeCell ref="A393:C393"/>
    <mergeCell ref="A394:C394"/>
    <mergeCell ref="A395:C395"/>
    <mergeCell ref="A396:C396"/>
    <mergeCell ref="A397:C397"/>
    <mergeCell ref="A424:C424"/>
    <mergeCell ref="A413:C413"/>
    <mergeCell ref="A414:C414"/>
    <mergeCell ref="A415:C415"/>
    <mergeCell ref="A420:C420"/>
    <mergeCell ref="A421:C421"/>
    <mergeCell ref="A422:C422"/>
    <mergeCell ref="A411:C411"/>
    <mergeCell ref="A412:C412"/>
    <mergeCell ref="A347:C347"/>
    <mergeCell ref="A348:C348"/>
    <mergeCell ref="A351:C351"/>
    <mergeCell ref="A352:C352"/>
    <mergeCell ref="A353:C353"/>
    <mergeCell ref="A363:C363"/>
    <mergeCell ref="A364:C364"/>
    <mergeCell ref="A365:C365"/>
    <mergeCell ref="A366:C366"/>
    <mergeCell ref="A357:C357"/>
    <mergeCell ref="A358:C358"/>
    <mergeCell ref="A359:C359"/>
    <mergeCell ref="A360:C360"/>
    <mergeCell ref="A361:C361"/>
    <mergeCell ref="A349:C349"/>
    <mergeCell ref="A350:C350"/>
    <mergeCell ref="A354:C354"/>
    <mergeCell ref="A355:C355"/>
    <mergeCell ref="A356:C356"/>
    <mergeCell ref="A362:C362"/>
    <mergeCell ref="A222:C222"/>
    <mergeCell ref="A223:C223"/>
    <mergeCell ref="A215:C215"/>
    <mergeCell ref="A182:C182"/>
    <mergeCell ref="A184:C184"/>
    <mergeCell ref="A185:C185"/>
    <mergeCell ref="A183:C183"/>
    <mergeCell ref="A187:C187"/>
    <mergeCell ref="A188:C188"/>
    <mergeCell ref="A189:C189"/>
    <mergeCell ref="A194:C194"/>
    <mergeCell ref="A195:C195"/>
    <mergeCell ref="A208:C208"/>
    <mergeCell ref="A211:C211"/>
    <mergeCell ref="A212:C212"/>
    <mergeCell ref="A213:C213"/>
    <mergeCell ref="A214:C214"/>
    <mergeCell ref="A203:C203"/>
    <mergeCell ref="A204:C204"/>
    <mergeCell ref="A205:C205"/>
    <mergeCell ref="A206:C206"/>
    <mergeCell ref="A207:C207"/>
    <mergeCell ref="A216:C216"/>
    <mergeCell ref="A190:C190"/>
    <mergeCell ref="A23:C23"/>
    <mergeCell ref="A1:I1"/>
    <mergeCell ref="A3:I3"/>
    <mergeCell ref="A5:C5"/>
    <mergeCell ref="A10:C10"/>
    <mergeCell ref="A11:C11"/>
    <mergeCell ref="A53:C53"/>
    <mergeCell ref="A54:C54"/>
    <mergeCell ref="A55:C55"/>
    <mergeCell ref="A12:C1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52:C52"/>
    <mergeCell ref="A17:C17"/>
    <mergeCell ref="A18:C18"/>
    <mergeCell ref="A19:C19"/>
    <mergeCell ref="A20:C20"/>
    <mergeCell ref="A33:C33"/>
    <mergeCell ref="A34:C34"/>
    <mergeCell ref="A35:C35"/>
    <mergeCell ref="A36:C36"/>
    <mergeCell ref="A67:C67"/>
    <mergeCell ref="A68:C68"/>
    <mergeCell ref="A69:C69"/>
    <mergeCell ref="A70:C70"/>
    <mergeCell ref="A71:C71"/>
    <mergeCell ref="A56:C56"/>
    <mergeCell ref="A57:C57"/>
    <mergeCell ref="A58:C58"/>
    <mergeCell ref="A59:C59"/>
    <mergeCell ref="A60:C60"/>
    <mergeCell ref="A47:C47"/>
    <mergeCell ref="A48:C48"/>
    <mergeCell ref="A49:C49"/>
    <mergeCell ref="A50:C50"/>
    <mergeCell ref="A51:C51"/>
    <mergeCell ref="A62:C62"/>
    <mergeCell ref="A64:C64"/>
    <mergeCell ref="A63:C63"/>
    <mergeCell ref="A65:C65"/>
    <mergeCell ref="A66:C66"/>
    <mergeCell ref="A6:C6"/>
    <mergeCell ref="A7:C7"/>
    <mergeCell ref="A8:C8"/>
    <mergeCell ref="A9:C9"/>
    <mergeCell ref="A13:C13"/>
    <mergeCell ref="A14:C14"/>
    <mergeCell ref="A15:C15"/>
    <mergeCell ref="A16:C16"/>
    <mergeCell ref="A21:C21"/>
    <mergeCell ref="A22:C22"/>
    <mergeCell ref="A314:C314"/>
    <mergeCell ref="A315:C315"/>
    <mergeCell ref="A24:C24"/>
    <mergeCell ref="A25:C25"/>
    <mergeCell ref="A26:C26"/>
    <mergeCell ref="A27:C27"/>
    <mergeCell ref="A28:C28"/>
    <mergeCell ref="A29:C29"/>
    <mergeCell ref="A30:C30"/>
    <mergeCell ref="A31:C31"/>
    <mergeCell ref="A88:C88"/>
    <mergeCell ref="A89:C89"/>
    <mergeCell ref="A90:C90"/>
    <mergeCell ref="A95:C95"/>
    <mergeCell ref="A96:C96"/>
    <mergeCell ref="A97:C97"/>
    <mergeCell ref="A98:C98"/>
    <mergeCell ref="A103:C103"/>
    <mergeCell ref="A104:C104"/>
    <mergeCell ref="A105:C105"/>
    <mergeCell ref="A108:C108"/>
    <mergeCell ref="A42:C42"/>
    <mergeCell ref="A32:C32"/>
    <mergeCell ref="A75:C75"/>
    <mergeCell ref="A83:C83"/>
    <mergeCell ref="A93:C93"/>
    <mergeCell ref="A101:C101"/>
    <mergeCell ref="A81:C81"/>
    <mergeCell ref="A82:C82"/>
    <mergeCell ref="A84:C84"/>
    <mergeCell ref="A91:C91"/>
    <mergeCell ref="A61:C61"/>
    <mergeCell ref="A72:C72"/>
    <mergeCell ref="A73:C73"/>
    <mergeCell ref="A74:C74"/>
    <mergeCell ref="A76:C76"/>
    <mergeCell ref="A85:C85"/>
    <mergeCell ref="A86:C86"/>
    <mergeCell ref="A87:C87"/>
    <mergeCell ref="A78:C78"/>
    <mergeCell ref="A79:C79"/>
    <mergeCell ref="A106:C106"/>
    <mergeCell ref="A107:C107"/>
    <mergeCell ref="A122:C122"/>
    <mergeCell ref="A123:C123"/>
    <mergeCell ref="A124:C124"/>
    <mergeCell ref="A92:C92"/>
    <mergeCell ref="A99:C99"/>
    <mergeCell ref="A100:C100"/>
    <mergeCell ref="A102:C102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31:C131"/>
    <mergeCell ref="A132:C132"/>
    <mergeCell ref="A134:C134"/>
    <mergeCell ref="A135:C135"/>
    <mergeCell ref="A136:C136"/>
    <mergeCell ref="A125:C125"/>
    <mergeCell ref="A126:C126"/>
    <mergeCell ref="A128:C128"/>
    <mergeCell ref="A129:C129"/>
    <mergeCell ref="A130:C130"/>
    <mergeCell ref="A142:C142"/>
    <mergeCell ref="A143:C143"/>
    <mergeCell ref="A144:C144"/>
    <mergeCell ref="A145:C145"/>
    <mergeCell ref="A146:C146"/>
    <mergeCell ref="A137:C137"/>
    <mergeCell ref="A138:C138"/>
    <mergeCell ref="A139:C139"/>
    <mergeCell ref="A140:C140"/>
    <mergeCell ref="A141:C141"/>
    <mergeCell ref="A163:C163"/>
    <mergeCell ref="A157:C157"/>
    <mergeCell ref="A158:C158"/>
    <mergeCell ref="A160:C160"/>
    <mergeCell ref="A161:C161"/>
    <mergeCell ref="A162:C162"/>
    <mergeCell ref="A147:C147"/>
    <mergeCell ref="A148:C148"/>
    <mergeCell ref="A154:C154"/>
    <mergeCell ref="A155:C155"/>
    <mergeCell ref="A156:C156"/>
    <mergeCell ref="A150:C150"/>
    <mergeCell ref="A151:C151"/>
    <mergeCell ref="A152:C152"/>
    <mergeCell ref="A153:C153"/>
    <mergeCell ref="A168:C168"/>
    <mergeCell ref="A169:C169"/>
    <mergeCell ref="A170:C170"/>
    <mergeCell ref="A171:C171"/>
    <mergeCell ref="A172:C172"/>
    <mergeCell ref="A164:C164"/>
    <mergeCell ref="A165:C165"/>
    <mergeCell ref="A166:C166"/>
    <mergeCell ref="A167:C167"/>
    <mergeCell ref="A178:C178"/>
    <mergeCell ref="A179:C179"/>
    <mergeCell ref="A180:C180"/>
    <mergeCell ref="A201:C201"/>
    <mergeCell ref="A202:C202"/>
    <mergeCell ref="A173:C173"/>
    <mergeCell ref="A174:C174"/>
    <mergeCell ref="A175:C175"/>
    <mergeCell ref="A176:C176"/>
    <mergeCell ref="A177:C177"/>
    <mergeCell ref="A196:C196"/>
    <mergeCell ref="A197:C197"/>
    <mergeCell ref="A198:C198"/>
    <mergeCell ref="A199:C199"/>
    <mergeCell ref="A200:C200"/>
    <mergeCell ref="A191:C191"/>
    <mergeCell ref="A192:C192"/>
    <mergeCell ref="A193:C193"/>
    <mergeCell ref="A217:C217"/>
    <mergeCell ref="A218:C218"/>
    <mergeCell ref="A219:C219"/>
    <mergeCell ref="A232:C232"/>
    <mergeCell ref="A233:C233"/>
    <mergeCell ref="A234:C234"/>
    <mergeCell ref="A243:C243"/>
    <mergeCell ref="A244:C244"/>
    <mergeCell ref="A224:C224"/>
    <mergeCell ref="A225:C225"/>
    <mergeCell ref="A226:C226"/>
    <mergeCell ref="A227:C227"/>
    <mergeCell ref="A229:C229"/>
    <mergeCell ref="A230:C230"/>
    <mergeCell ref="A236:C236"/>
    <mergeCell ref="A237:C237"/>
    <mergeCell ref="A238:C238"/>
    <mergeCell ref="A239:C239"/>
    <mergeCell ref="A240:C240"/>
    <mergeCell ref="A241:C241"/>
    <mergeCell ref="A235:C235"/>
    <mergeCell ref="A242:C242"/>
    <mergeCell ref="A220:C220"/>
    <mergeCell ref="A221:C221"/>
    <mergeCell ref="A254:C254"/>
    <mergeCell ref="A255:C255"/>
    <mergeCell ref="A256:C256"/>
    <mergeCell ref="A257:C257"/>
    <mergeCell ref="A258:C258"/>
    <mergeCell ref="A245:C245"/>
    <mergeCell ref="A248:C248"/>
    <mergeCell ref="A249:C249"/>
    <mergeCell ref="A246:C246"/>
    <mergeCell ref="A247:C247"/>
    <mergeCell ref="A250:C250"/>
    <mergeCell ref="A251:C251"/>
    <mergeCell ref="A252:C252"/>
    <mergeCell ref="A253:C253"/>
    <mergeCell ref="A264:C264"/>
    <mergeCell ref="A265:C265"/>
    <mergeCell ref="A266:C266"/>
    <mergeCell ref="A267:C267"/>
    <mergeCell ref="A272:C272"/>
    <mergeCell ref="A259:C259"/>
    <mergeCell ref="A260:C260"/>
    <mergeCell ref="A261:C261"/>
    <mergeCell ref="A262:C262"/>
    <mergeCell ref="A263:C263"/>
    <mergeCell ref="A268:C268"/>
    <mergeCell ref="A269:C269"/>
    <mergeCell ref="A270:C270"/>
    <mergeCell ref="A271:C271"/>
    <mergeCell ref="A277:C277"/>
    <mergeCell ref="A281:C281"/>
    <mergeCell ref="A282:C282"/>
    <mergeCell ref="A283:C283"/>
    <mergeCell ref="A284:C284"/>
    <mergeCell ref="A273:C273"/>
    <mergeCell ref="A274:C274"/>
    <mergeCell ref="A275:C275"/>
    <mergeCell ref="A276:C276"/>
    <mergeCell ref="A278:C278"/>
    <mergeCell ref="A279:C279"/>
    <mergeCell ref="A280:C280"/>
    <mergeCell ref="A292:C292"/>
    <mergeCell ref="A293:C293"/>
    <mergeCell ref="A294:C294"/>
    <mergeCell ref="A296:C296"/>
    <mergeCell ref="A297:C297"/>
    <mergeCell ref="A285:C285"/>
    <mergeCell ref="A286:C286"/>
    <mergeCell ref="A288:C288"/>
    <mergeCell ref="A289:C289"/>
    <mergeCell ref="A290:C290"/>
    <mergeCell ref="A303:C303"/>
    <mergeCell ref="A304:C304"/>
    <mergeCell ref="A305:C305"/>
    <mergeCell ref="A307:C307"/>
    <mergeCell ref="A308:C308"/>
    <mergeCell ref="A298:C298"/>
    <mergeCell ref="A299:C299"/>
    <mergeCell ref="A300:C300"/>
    <mergeCell ref="A301:C301"/>
    <mergeCell ref="A302:C302"/>
    <mergeCell ref="A320:C320"/>
    <mergeCell ref="A321:C321"/>
    <mergeCell ref="A322:C322"/>
    <mergeCell ref="A323:C323"/>
    <mergeCell ref="A324:C324"/>
    <mergeCell ref="A309:C309"/>
    <mergeCell ref="A310:C310"/>
    <mergeCell ref="A311:C311"/>
    <mergeCell ref="A312:C312"/>
    <mergeCell ref="A319:C319"/>
    <mergeCell ref="A317:C317"/>
    <mergeCell ref="A318:C318"/>
    <mergeCell ref="A313:C313"/>
    <mergeCell ref="A316:C316"/>
    <mergeCell ref="A333:C333"/>
    <mergeCell ref="A334:C334"/>
    <mergeCell ref="A335:C335"/>
    <mergeCell ref="A336:C336"/>
    <mergeCell ref="A337:C337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44:C344"/>
    <mergeCell ref="A345:C345"/>
    <mergeCell ref="A346:C346"/>
    <mergeCell ref="A340:C340"/>
    <mergeCell ref="A341:C341"/>
    <mergeCell ref="A342:C342"/>
    <mergeCell ref="A343:C343"/>
    <mergeCell ref="A338:C338"/>
    <mergeCell ref="A339:C339"/>
    <mergeCell ref="A367:C367"/>
    <mergeCell ref="A368:C368"/>
    <mergeCell ref="A369:C369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84:C384"/>
    <mergeCell ref="A442:C442"/>
    <mergeCell ref="A443:C443"/>
    <mergeCell ref="A444:C444"/>
    <mergeCell ref="A445:C445"/>
    <mergeCell ref="A446:C446"/>
    <mergeCell ref="A385:C385"/>
    <mergeCell ref="A386:C386"/>
    <mergeCell ref="A388:C388"/>
    <mergeCell ref="A389:C389"/>
    <mergeCell ref="A425:C425"/>
    <mergeCell ref="A426:C426"/>
    <mergeCell ref="A427:C427"/>
    <mergeCell ref="A416:C416"/>
    <mergeCell ref="A417:C417"/>
    <mergeCell ref="A418:C418"/>
    <mergeCell ref="A419:C419"/>
    <mergeCell ref="A387:C387"/>
    <mergeCell ref="A398:C398"/>
    <mergeCell ref="A399:C399"/>
    <mergeCell ref="A400:C400"/>
    <mergeCell ref="A401:C401"/>
    <mergeCell ref="A402:C402"/>
    <mergeCell ref="A403:C403"/>
    <mergeCell ref="A423:C42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Općina Marina</cp:lastModifiedBy>
  <cp:lastPrinted>2023-10-24T06:07:22Z</cp:lastPrinted>
  <dcterms:created xsi:type="dcterms:W3CDTF">2022-08-12T12:51:27Z</dcterms:created>
  <dcterms:modified xsi:type="dcterms:W3CDTF">2023-10-24T10:46:52Z</dcterms:modified>
</cp:coreProperties>
</file>